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90s/Tables/"/>
    </mc:Choice>
  </mc:AlternateContent>
  <xr:revisionPtr revIDLastSave="0" documentId="8_{8983C489-89B9-46DA-B071-A244A3F6747C}" xr6:coauthVersionLast="47" xr6:coauthVersionMax="47" xr10:uidLastSave="{00000000-0000-0000-0000-000000000000}"/>
  <bookViews>
    <workbookView xWindow="-120" yWindow="-120" windowWidth="29040" windowHeight="15840" xr2:uid="{163EEF99-5A8F-476F-8A2C-F32D069BBDD0}"/>
  </bookViews>
  <sheets>
    <sheet name=" Roll Of Honour" sheetId="1" r:id="rId1"/>
  </sheets>
  <externalReferences>
    <externalReference r:id="rId2"/>
  </externalReferences>
  <definedNames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2" i="1" l="1"/>
  <c r="H402" i="1" s="1"/>
  <c r="C401" i="1"/>
  <c r="H401" i="1" s="1"/>
  <c r="C400" i="1"/>
  <c r="H400" i="1" s="1"/>
  <c r="C399" i="1"/>
  <c r="H399" i="1" s="1"/>
  <c r="C398" i="1"/>
  <c r="H398" i="1" s="1"/>
  <c r="C397" i="1"/>
  <c r="H397" i="1" s="1"/>
  <c r="C396" i="1"/>
  <c r="H396" i="1" s="1"/>
  <c r="C395" i="1"/>
  <c r="H395" i="1" s="1"/>
  <c r="C394" i="1"/>
  <c r="H394" i="1" s="1"/>
  <c r="C393" i="1"/>
  <c r="H393" i="1" s="1"/>
  <c r="C392" i="1"/>
  <c r="H392" i="1" s="1"/>
  <c r="C391" i="1"/>
  <c r="H391" i="1" s="1"/>
  <c r="C387" i="1"/>
  <c r="H387" i="1" s="1"/>
  <c r="C386" i="1"/>
  <c r="H386" i="1" s="1"/>
  <c r="C385" i="1"/>
  <c r="H385" i="1" s="1"/>
  <c r="C384" i="1"/>
  <c r="H384" i="1" s="1"/>
  <c r="C383" i="1"/>
  <c r="H383" i="1" s="1"/>
  <c r="C382" i="1"/>
  <c r="H382" i="1" s="1"/>
  <c r="C381" i="1"/>
  <c r="H381" i="1" s="1"/>
  <c r="C380" i="1"/>
  <c r="H380" i="1" s="1"/>
  <c r="C376" i="1"/>
  <c r="H376" i="1" s="1"/>
  <c r="C375" i="1"/>
  <c r="H375" i="1" s="1"/>
  <c r="C374" i="1"/>
  <c r="H374" i="1" s="1"/>
  <c r="C373" i="1"/>
  <c r="H373" i="1" s="1"/>
  <c r="C372" i="1"/>
  <c r="H372" i="1" s="1"/>
  <c r="C371" i="1"/>
  <c r="H371" i="1" s="1"/>
  <c r="C370" i="1"/>
  <c r="H370" i="1" s="1"/>
  <c r="C369" i="1"/>
  <c r="H369" i="1" s="1"/>
  <c r="C368" i="1"/>
  <c r="H368" i="1" s="1"/>
  <c r="C367" i="1"/>
  <c r="H367" i="1" s="1"/>
  <c r="C363" i="1"/>
  <c r="C362" i="1"/>
  <c r="H362" i="1" s="1"/>
  <c r="H361" i="1"/>
  <c r="C361" i="1"/>
  <c r="C360" i="1"/>
  <c r="H360" i="1" s="1"/>
  <c r="H359" i="1"/>
  <c r="C359" i="1"/>
  <c r="C358" i="1"/>
  <c r="H358" i="1" s="1"/>
  <c r="H357" i="1"/>
  <c r="C357" i="1"/>
  <c r="C356" i="1"/>
  <c r="H356" i="1" s="1"/>
  <c r="H355" i="1"/>
  <c r="C355" i="1"/>
  <c r="C354" i="1"/>
  <c r="H354" i="1" s="1"/>
  <c r="H353" i="1"/>
  <c r="C353" i="1"/>
  <c r="C349" i="1"/>
  <c r="H349" i="1" s="1"/>
  <c r="H348" i="1"/>
  <c r="C348" i="1"/>
  <c r="C347" i="1"/>
  <c r="H347" i="1" s="1"/>
  <c r="H346" i="1"/>
  <c r="C346" i="1"/>
  <c r="C345" i="1"/>
  <c r="H345" i="1" s="1"/>
  <c r="H344" i="1"/>
  <c r="C344" i="1"/>
  <c r="C343" i="1"/>
  <c r="H343" i="1" s="1"/>
  <c r="H342" i="1"/>
  <c r="C342" i="1"/>
  <c r="C341" i="1"/>
  <c r="H341" i="1" s="1"/>
  <c r="H340" i="1"/>
  <c r="C340" i="1"/>
  <c r="C339" i="1"/>
  <c r="H339" i="1" s="1"/>
  <c r="H338" i="1"/>
  <c r="C338" i="1"/>
  <c r="C334" i="1"/>
  <c r="H334" i="1" s="1"/>
  <c r="H333" i="1"/>
  <c r="C333" i="1"/>
  <c r="C332" i="1"/>
  <c r="H332" i="1" s="1"/>
  <c r="H331" i="1"/>
  <c r="C331" i="1"/>
  <c r="C330" i="1"/>
  <c r="H330" i="1" s="1"/>
  <c r="H329" i="1"/>
  <c r="C329" i="1"/>
  <c r="C328" i="1"/>
  <c r="H328" i="1" s="1"/>
  <c r="H327" i="1"/>
  <c r="C327" i="1"/>
  <c r="C326" i="1"/>
  <c r="H326" i="1" s="1"/>
  <c r="H325" i="1"/>
  <c r="C325" i="1"/>
  <c r="C324" i="1"/>
  <c r="H324" i="1" s="1"/>
  <c r="H323" i="1"/>
  <c r="C323" i="1"/>
  <c r="C319" i="1"/>
  <c r="H319" i="1" s="1"/>
  <c r="H318" i="1"/>
  <c r="C318" i="1"/>
  <c r="C317" i="1"/>
  <c r="H317" i="1" s="1"/>
  <c r="H316" i="1"/>
  <c r="C316" i="1"/>
  <c r="C315" i="1"/>
  <c r="H315" i="1" s="1"/>
  <c r="H314" i="1"/>
  <c r="C314" i="1"/>
  <c r="C313" i="1"/>
  <c r="H313" i="1" s="1"/>
  <c r="H312" i="1"/>
  <c r="C312" i="1"/>
  <c r="L311" i="1"/>
  <c r="Q311" i="1" s="1"/>
  <c r="H311" i="1"/>
  <c r="C311" i="1"/>
  <c r="L310" i="1"/>
  <c r="Q310" i="1" s="1"/>
  <c r="C310" i="1"/>
  <c r="Q309" i="1"/>
  <c r="L309" i="1"/>
  <c r="C309" i="1"/>
  <c r="H309" i="1" s="1"/>
  <c r="Q308" i="1"/>
  <c r="L308" i="1"/>
  <c r="C308" i="1"/>
  <c r="H308" i="1" s="1"/>
  <c r="Q307" i="1"/>
  <c r="L307" i="1"/>
  <c r="L306" i="1"/>
  <c r="Q306" i="1" s="1"/>
  <c r="Q305" i="1"/>
  <c r="L305" i="1"/>
  <c r="L304" i="1"/>
  <c r="Q304" i="1" s="1"/>
  <c r="H304" i="1"/>
  <c r="C304" i="1"/>
  <c r="L303" i="1"/>
  <c r="Q303" i="1" s="1"/>
  <c r="H303" i="1"/>
  <c r="C303" i="1"/>
  <c r="C302" i="1"/>
  <c r="H302" i="1" s="1"/>
  <c r="H301" i="1"/>
  <c r="C301" i="1"/>
  <c r="C300" i="1"/>
  <c r="H300" i="1" s="1"/>
  <c r="Q299" i="1"/>
  <c r="L299" i="1"/>
  <c r="C299" i="1"/>
  <c r="H299" i="1" s="1"/>
  <c r="Q298" i="1"/>
  <c r="L298" i="1"/>
  <c r="C298" i="1"/>
  <c r="H298" i="1" s="1"/>
  <c r="Q297" i="1"/>
  <c r="L297" i="1"/>
  <c r="C297" i="1"/>
  <c r="H297" i="1" s="1"/>
  <c r="Q296" i="1"/>
  <c r="L296" i="1"/>
  <c r="C296" i="1"/>
  <c r="H296" i="1" s="1"/>
  <c r="Q295" i="1"/>
  <c r="L295" i="1"/>
  <c r="C295" i="1"/>
  <c r="H295" i="1" s="1"/>
  <c r="Q294" i="1"/>
  <c r="L294" i="1"/>
  <c r="C294" i="1"/>
  <c r="H294" i="1" s="1"/>
  <c r="Q293" i="1"/>
  <c r="L293" i="1"/>
  <c r="C293" i="1"/>
  <c r="H293" i="1" s="1"/>
  <c r="Q292" i="1"/>
  <c r="L292" i="1"/>
  <c r="L291" i="1"/>
  <c r="Q291" i="1" s="1"/>
  <c r="H289" i="1"/>
  <c r="C289" i="1"/>
  <c r="C288" i="1"/>
  <c r="H288" i="1" s="1"/>
  <c r="Q287" i="1"/>
  <c r="L287" i="1"/>
  <c r="C287" i="1"/>
  <c r="H287" i="1" s="1"/>
  <c r="Q286" i="1"/>
  <c r="L286" i="1"/>
  <c r="C286" i="1"/>
  <c r="H286" i="1" s="1"/>
  <c r="Q285" i="1"/>
  <c r="L285" i="1"/>
  <c r="C285" i="1"/>
  <c r="H285" i="1" s="1"/>
  <c r="Q284" i="1"/>
  <c r="L284" i="1"/>
  <c r="C284" i="1"/>
  <c r="H284" i="1" s="1"/>
  <c r="Q283" i="1"/>
  <c r="L283" i="1"/>
  <c r="C283" i="1"/>
  <c r="H283" i="1" s="1"/>
  <c r="Q282" i="1"/>
  <c r="L282" i="1"/>
  <c r="C282" i="1"/>
  <c r="H282" i="1" s="1"/>
  <c r="Q281" i="1"/>
  <c r="L281" i="1"/>
  <c r="C281" i="1"/>
  <c r="H281" i="1" s="1"/>
  <c r="Q280" i="1"/>
  <c r="L280" i="1"/>
  <c r="C280" i="1"/>
  <c r="H280" i="1" s="1"/>
  <c r="Q279" i="1"/>
  <c r="L279" i="1"/>
  <c r="C279" i="1"/>
  <c r="H279" i="1" s="1"/>
  <c r="Q278" i="1"/>
  <c r="L278" i="1"/>
  <c r="C278" i="1"/>
  <c r="H278" i="1" s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1" i="1"/>
</calcChain>
</file>

<file path=xl/sharedStrings.xml><?xml version="1.0" encoding="utf-8"?>
<sst xmlns="http://schemas.openxmlformats.org/spreadsheetml/2006/main" count="518" uniqueCount="313">
  <si>
    <t>ALEXANDER HORNETS</t>
  </si>
  <si>
    <t>ALEXANDRA PALACE</t>
  </si>
  <si>
    <t>ALEXANDRA PARK</t>
  </si>
  <si>
    <t>ALGEMENE</t>
  </si>
  <si>
    <t>ALGEMENE BANK</t>
  </si>
  <si>
    <t>ALL TRANSPORT UNITED</t>
  </si>
  <si>
    <t>ALLEYN OLD BOYS</t>
  </si>
  <si>
    <t>AUSTRALASIAN BANK</t>
  </si>
  <si>
    <t>AUSTRALIAN BANKS</t>
  </si>
  <si>
    <t>B.O.L.S.A.</t>
  </si>
  <si>
    <t>BALTIC EXCHANGE</t>
  </si>
  <si>
    <t>BANK OF AMERICA</t>
  </si>
  <si>
    <t>BANK OF ENGLAND</t>
  </si>
  <si>
    <t>BANK OF NEW SOUTH WALES</t>
  </si>
  <si>
    <t>BANKERS TRUST</t>
  </si>
  <si>
    <t>BANQUE BELGE</t>
  </si>
  <si>
    <t>BANQUE NATIONAL DE PARIS</t>
  </si>
  <si>
    <t>BANSTEAD ATHLETIC</t>
  </si>
  <si>
    <t>BARCLAYS BANK</t>
  </si>
  <si>
    <t>BARING BROS</t>
  </si>
  <si>
    <t>BBC</t>
  </si>
  <si>
    <t>BBME</t>
  </si>
  <si>
    <t>BIRKBECK COLLEGE</t>
  </si>
  <si>
    <t>BIS SOFTWARE</t>
  </si>
  <si>
    <t>BLACKSTOCK ROVERS</t>
  </si>
  <si>
    <t>BLAND PAYNE</t>
  </si>
  <si>
    <t>BLUE CIRCLE</t>
  </si>
  <si>
    <t>BOCM SILCOCK</t>
  </si>
  <si>
    <t>BOLSA</t>
  </si>
  <si>
    <t>BOROUGH POLYTECHNIC</t>
  </si>
  <si>
    <t>BRENT</t>
  </si>
  <si>
    <t>BRENTHAM</t>
  </si>
  <si>
    <t>BRISTOL BRANCHES</t>
  </si>
  <si>
    <t>BRIT AND FRENCH BANKS</t>
  </si>
  <si>
    <t>BRITANNIC HOUSE</t>
  </si>
  <si>
    <t>BRITISH BANK OF THE MIDDLE EAST</t>
  </si>
  <si>
    <t>BRITTANIC HOUSE</t>
  </si>
  <si>
    <t>BROOMFIELD</t>
  </si>
  <si>
    <t>BRUSSELS BRITISH FC</t>
  </si>
  <si>
    <t>BRUSSELS BRITISH SCHOOL</t>
  </si>
  <si>
    <t>BUCKINGHAM TOWN</t>
  </si>
  <si>
    <t>BURY OLD BOYS</t>
  </si>
  <si>
    <t>CABINET OFFICE</t>
  </si>
  <si>
    <t>CALLELLA</t>
  </si>
  <si>
    <t>CAMBERLEY</t>
  </si>
  <si>
    <t>CARSHALTON</t>
  </si>
  <si>
    <t>CATFORD STROLLERS</t>
  </si>
  <si>
    <t>CATFORD WANDERERS</t>
  </si>
  <si>
    <t>CENTRL LONDON POLYTECHNIC</t>
  </si>
  <si>
    <t>CENTYMCA</t>
  </si>
  <si>
    <t>CHASE MANHATTAN</t>
  </si>
  <si>
    <t>CHERTSEY</t>
  </si>
  <si>
    <t>CHERTSEY OLD SALESIANS</t>
  </si>
  <si>
    <t>CHRISTIANIA BANK</t>
  </si>
  <si>
    <t>CITIBANK</t>
  </si>
  <si>
    <t>CITY BANK</t>
  </si>
  <si>
    <t>CITY OF LONDON COLLEGE</t>
  </si>
  <si>
    <t>CITY OF LONDON POLYTECHNIC</t>
  </si>
  <si>
    <t>CITYBANK</t>
  </si>
  <si>
    <t>CIVIL SERVICE</t>
  </si>
  <si>
    <t>CLAPHAM OLD XAVERIANS</t>
  </si>
  <si>
    <t>CORINTHIAN CASUALS</t>
  </si>
  <si>
    <t>COSMOPOLITAN</t>
  </si>
  <si>
    <t>COUNTY TAVERNERS</t>
  </si>
  <si>
    <t>COUTTS</t>
  </si>
  <si>
    <t>COUTTS  AND CO</t>
  </si>
  <si>
    <t>COUTTS &amp; CO</t>
  </si>
  <si>
    <t>COUTTS AND CO</t>
  </si>
  <si>
    <t>CREDIT LYONNAIS</t>
  </si>
  <si>
    <t>CROUCH END VAMPIRES</t>
  </si>
  <si>
    <t>CRUSADER INSURANCE</t>
  </si>
  <si>
    <t>CUACO</t>
  </si>
  <si>
    <t xml:space="preserve">DARLEY DALE FC </t>
  </si>
  <si>
    <t>DERBY BRANCHES</t>
  </si>
  <si>
    <t>EALING ASSOCIATION</t>
  </si>
  <si>
    <t>EAST BARNET OLD GRAMMARIANS</t>
  </si>
  <si>
    <t>ECONOMICALS</t>
  </si>
  <si>
    <t>ENEBYBERG (Sweden)</t>
  </si>
  <si>
    <t>ENFIELD OLD GRAMMARIANS</t>
  </si>
  <si>
    <t>EPSOM AND EWELL</t>
  </si>
  <si>
    <t>EXILES</t>
  </si>
  <si>
    <t>FINANCIAL TIMES</t>
  </si>
  <si>
    <t>FINCHLEY ALL BLACKS</t>
  </si>
  <si>
    <t>FIRST NATIONAL CITY BANK</t>
  </si>
  <si>
    <t>FRENCH BANKS</t>
  </si>
  <si>
    <t>FURNESS WITHY</t>
  </si>
  <si>
    <t>GLYN MILLS</t>
  </si>
  <si>
    <t>GLYN OLD BOYS</t>
  </si>
  <si>
    <t>GREENSIDE FC</t>
  </si>
  <si>
    <t>GRINDLAYS BANK</t>
  </si>
  <si>
    <t>GRUNWALD FC</t>
  </si>
  <si>
    <t>GUERNSEY BRANCHES</t>
  </si>
  <si>
    <t>GUERNSEY CNTRAL</t>
  </si>
  <si>
    <t>GUERNSEY NORTH</t>
  </si>
  <si>
    <t>GUERNSEY RANGERS</t>
  </si>
  <si>
    <t>HAC</t>
  </si>
  <si>
    <t>HAMBROS</t>
  </si>
  <si>
    <t>HAMBROS BANK</t>
  </si>
  <si>
    <t>HANDELSBANK</t>
  </si>
  <si>
    <t>HASWAT</t>
  </si>
  <si>
    <t>HILL SAMUEL</t>
  </si>
  <si>
    <t>HOARE GOVETT</t>
  </si>
  <si>
    <t>HONG KONG AND SHANGHAI BANK</t>
  </si>
  <si>
    <t>HONG KONG BANK</t>
  </si>
  <si>
    <t>HOWDEN SPORTS</t>
  </si>
  <si>
    <t>HULLBRIDGE SPORTS CLUB</t>
  </si>
  <si>
    <t>IBIS</t>
  </si>
  <si>
    <t>ICKLESHAM CASUALS</t>
  </si>
  <si>
    <t>INLAND REVENUE</t>
  </si>
  <si>
    <t>IWB BRUSSELS</t>
  </si>
  <si>
    <t>JESSEL SECURITIES</t>
  </si>
  <si>
    <t>JOHN FISHER OLD BOYS</t>
  </si>
  <si>
    <t>JULIUS BAER INT</t>
  </si>
  <si>
    <t>KEW ASSOCIATION</t>
  </si>
  <si>
    <t>KEYSER ULLMAN</t>
  </si>
  <si>
    <t>KEYSER ULLMANN</t>
  </si>
  <si>
    <t>KILBURN POLYTECHNIC</t>
  </si>
  <si>
    <t>KLEINWORT BENSON</t>
  </si>
  <si>
    <t>LANCING OLD BOYS</t>
  </si>
  <si>
    <t>LATYMER OLD BOYS</t>
  </si>
  <si>
    <t>LENSBURY</t>
  </si>
  <si>
    <t>LEYTON COUNTY OLD BOYS</t>
  </si>
  <si>
    <t>LION SPORTS</t>
  </si>
  <si>
    <t>LLOYD BANK INTERNATIONAL</t>
  </si>
  <si>
    <t>LLOYDS BANK</t>
  </si>
  <si>
    <t>LLOYDS BANK INTERNATIONAL</t>
  </si>
  <si>
    <t>LONDON UNIVERSITY</t>
  </si>
  <si>
    <t>LONDON WELSH</t>
  </si>
  <si>
    <t>MANUFACTURERS HANOVER TRUST</t>
  </si>
  <si>
    <t>MAORI</t>
  </si>
  <si>
    <t>MARINE MIDLAND BANK</t>
  </si>
  <si>
    <t>MERTON</t>
  </si>
  <si>
    <t>MIDLAND BANK</t>
  </si>
  <si>
    <t>MILL HILL VILLAGE</t>
  </si>
  <si>
    <t>MITCHAM</t>
  </si>
  <si>
    <t>MITRE</t>
  </si>
  <si>
    <t>MITRE FC</t>
  </si>
  <si>
    <t>MORGAN GUARANTY</t>
  </si>
  <si>
    <t>MOSBANK</t>
  </si>
  <si>
    <t>MUIRHEAD</t>
  </si>
  <si>
    <t>MUIRHEAD SPORTS</t>
  </si>
  <si>
    <t>NATIONAL AND GRINDLAYS</t>
  </si>
  <si>
    <t>NATIONAL PHY LAB</t>
  </si>
  <si>
    <t>NATIONAL SMELTING CO</t>
  </si>
  <si>
    <t>NATWEST 6B XI</t>
  </si>
  <si>
    <t>NATWEST CASUALS</t>
  </si>
  <si>
    <t>NATWEST COURT</t>
  </si>
  <si>
    <t>NEW SCOTLAND YARD</t>
  </si>
  <si>
    <t>NORSEMAN</t>
  </si>
  <si>
    <t>NORSEMEN</t>
  </si>
  <si>
    <t>NORTH GUERNSEY</t>
  </si>
  <si>
    <t>NORWOOD FC</t>
  </si>
  <si>
    <t>NOTTINGHAM BRANCHES</t>
  </si>
  <si>
    <t>NWB 4B XI</t>
  </si>
  <si>
    <t>NWB 5B XI</t>
  </si>
  <si>
    <t>NWB 7B XI</t>
  </si>
  <si>
    <t>NWB 7TH XI</t>
  </si>
  <si>
    <t>NWBAFC TOUR 3RD XI</t>
  </si>
  <si>
    <t>NWBAFC TOUR RES XI</t>
  </si>
  <si>
    <t>OLD ACTONIANS</t>
  </si>
  <si>
    <t>OLD ADDEYANS</t>
  </si>
  <si>
    <t>OLD ALBANIANS</t>
  </si>
  <si>
    <t>OLD BEALONIANS</t>
  </si>
  <si>
    <t>OLD BROMLEIANS</t>
  </si>
  <si>
    <t>OLD BUCKWELLIANS</t>
  </si>
  <si>
    <t>OLD CARTHUSIANS</t>
  </si>
  <si>
    <t>OLD CHEYNEIANS</t>
  </si>
  <si>
    <t>OLD CHIGWELLIANS</t>
  </si>
  <si>
    <t>OLD CHOMELEIANS</t>
  </si>
  <si>
    <t>OLD CHOMLEIANS</t>
  </si>
  <si>
    <t>OLD COLFEIANS</t>
  </si>
  <si>
    <t>OLD ELYSIANS</t>
  </si>
  <si>
    <t>OLD ESTHAMEIANS</t>
  </si>
  <si>
    <t>OLD EWELLIANS</t>
  </si>
  <si>
    <t>OLD FINCUNIANS</t>
  </si>
  <si>
    <t>OLD FORRESTERS</t>
  </si>
  <si>
    <t>OLD GRAMMARIANS</t>
  </si>
  <si>
    <t>OLD HAMPTONIANS</t>
  </si>
  <si>
    <t>OLD HARROVIANS</t>
  </si>
  <si>
    <t>OLD HAVERSTOCKIANS</t>
  </si>
  <si>
    <t>OLD IGNATIONS</t>
  </si>
  <si>
    <t>OLD ISLEWORTHIANS</t>
  </si>
  <si>
    <t>OLD JOSEPHIANS</t>
  </si>
  <si>
    <t>OLD LATYMERIANS</t>
  </si>
  <si>
    <t>OLD MALVERNIANS</t>
  </si>
  <si>
    <t>OLD MEADONIANS</t>
  </si>
  <si>
    <t>OLD MINCHENDENIANS</t>
  </si>
  <si>
    <t>OLD MONOVIANS</t>
  </si>
  <si>
    <t>OLD PARKONIANS</t>
  </si>
  <si>
    <t>OLD REGEIANS</t>
  </si>
  <si>
    <t>OLD REIGATIANS</t>
  </si>
  <si>
    <t>OLD ROAN</t>
  </si>
  <si>
    <t>OLD SALESIANS</t>
  </si>
  <si>
    <t>OLD SOUTHALLIANS</t>
  </si>
  <si>
    <t>OLD STATIONERS</t>
  </si>
  <si>
    <t>OLD STRANDIANS</t>
  </si>
  <si>
    <t>OLD SUTTONIANS</t>
  </si>
  <si>
    <t>OLD TENISONIANS</t>
  </si>
  <si>
    <t>OLD THORNTONIANS</t>
  </si>
  <si>
    <t>OLD TIFFINIANS</t>
  </si>
  <si>
    <t>OLD TOLLINGTONIANS</t>
  </si>
  <si>
    <t>OLD UFFINGTONIANS</t>
  </si>
  <si>
    <t>OLD VAUGHNIANS</t>
  </si>
  <si>
    <t>OLD WANSTADIANS</t>
  </si>
  <si>
    <t>OLD WESTHAMEIANS</t>
  </si>
  <si>
    <t>OLD WESTMINSTER CITIZENS</t>
  </si>
  <si>
    <t>OLD WILSONIANS</t>
  </si>
  <si>
    <t>OLD WOKINGIANS</t>
  </si>
  <si>
    <t>OPPOSITION</t>
  </si>
  <si>
    <t>ORION BANK</t>
  </si>
  <si>
    <t>PALMERS GREEN</t>
  </si>
  <si>
    <t>PARKFIELD</t>
  </si>
  <si>
    <t>PEARL ASSURANCE</t>
  </si>
  <si>
    <t>PINNER</t>
  </si>
  <si>
    <t>PITSHANGER DYNAMO</t>
  </si>
  <si>
    <t>POLICROM</t>
  </si>
  <si>
    <t>POLYTECHNIC</t>
  </si>
  <si>
    <t>PORTWAY OLD BOYS</t>
  </si>
  <si>
    <t>REIGATE PRIORY</t>
  </si>
  <si>
    <t>RONEO NEOPOST</t>
  </si>
  <si>
    <t>ROYAL BANK OF CANADA</t>
  </si>
  <si>
    <t>ROYAL BANK OF SCOTLAND</t>
  </si>
  <si>
    <t>SAMUEL MONTAGU</t>
  </si>
  <si>
    <t>SAMUEL MONTAGUE</t>
  </si>
  <si>
    <t>SHEEN OLD BOYS</t>
  </si>
  <si>
    <t>SHEFFIELD INS INSTITUTE</t>
  </si>
  <si>
    <t>SKANDINAVISKA BANKEN</t>
  </si>
  <si>
    <t>SKANSINAVISKA ENSKILDA BANK 1ST XI</t>
  </si>
  <si>
    <t>SKANSINAVISKA ENSKILDA BANK 2ND XI</t>
  </si>
  <si>
    <t>SOCIETE GENERALE</t>
  </si>
  <si>
    <t>SOUTH BANK POLYTECHNIC</t>
  </si>
  <si>
    <t>SOUTH PARK POLYTECHNIC</t>
  </si>
  <si>
    <t>SOUTHGATE OLYMPIC</t>
  </si>
  <si>
    <t>SOUTHSIDE FC</t>
  </si>
  <si>
    <t>STANDARD BANK</t>
  </si>
  <si>
    <t>STANDARD CHARTERED</t>
  </si>
  <si>
    <t>STOCK EXCHANGE</t>
  </si>
  <si>
    <t>STONELEIGH</t>
  </si>
  <si>
    <t>SUN 5</t>
  </si>
  <si>
    <t>SWISS BANKS</t>
  </si>
  <si>
    <t>TANSLEY</t>
  </si>
  <si>
    <t>TEMPLE BAR</t>
  </si>
  <si>
    <t>THOMAS COOK</t>
  </si>
  <si>
    <t>THOS COOK</t>
  </si>
  <si>
    <t>THOS COOKS</t>
  </si>
  <si>
    <t>TRADE DEVELOPMENT</t>
  </si>
  <si>
    <t>UDT</t>
  </si>
  <si>
    <t>ULYSSES</t>
  </si>
  <si>
    <t>UNILEVER</t>
  </si>
  <si>
    <t>UNION BANK OF SWITZERLAND</t>
  </si>
  <si>
    <t>UNITED DOMINIONS TRUST</t>
  </si>
  <si>
    <t>VARNDEAN GRAMMAR SCHOOL</t>
  </si>
  <si>
    <t>WARLINGHAM</t>
  </si>
  <si>
    <t>WEST WICKHAM</t>
  </si>
  <si>
    <t>WILLIAMS &amp; GLYNS</t>
  </si>
  <si>
    <t>WILLIAMS AND GLYNS</t>
  </si>
  <si>
    <t>WINCHMORE HILL</t>
  </si>
  <si>
    <t>WITAN</t>
  </si>
  <si>
    <t>WOOD GREEN OLD BOYS</t>
  </si>
  <si>
    <t>WOOLWICH POLYTECHNIC</t>
  </si>
  <si>
    <t>ROLL OF HONOUR SEASON 1992/93</t>
  </si>
  <si>
    <t>1ST XI SAL FIRST TEAM SECTION DIVISION ONE - CHAMPIONS</t>
  </si>
  <si>
    <t xml:space="preserve"> AFA SENIOR CUP - WINNERS</t>
  </si>
  <si>
    <t xml:space="preserve"> AFA SURREY SENIOR CUP - WINNERS</t>
  </si>
  <si>
    <t>RES XI SAL RESERVE TEAM SECTION DIVISION TWO - CHAMPIONS</t>
  </si>
  <si>
    <t xml:space="preserve"> AFA SURREY INTERMEDIATE CUP - RUNNERS-UP</t>
  </si>
  <si>
    <t>3RD XI AFA JUNIOR CUP - WINNERS</t>
  </si>
  <si>
    <t xml:space="preserve"> LONDON BANKS SENIOR CUP - WINNERS</t>
  </si>
  <si>
    <t>5TH XI LONDON BANKS MINOR CUP - RUNNERS-UP</t>
  </si>
  <si>
    <t>8TH XI SAL EIGHTH TEAM SECTION DIVISION ONE - CHAMPIONS</t>
  </si>
  <si>
    <t>REP  FA NATIONAL FOOTBALL SIX-A-ASIDE - WINNERS</t>
  </si>
  <si>
    <t>REP  BOOKHAM SIX-A-SIDE - WINNERS</t>
  </si>
  <si>
    <t>SEASON 1992/93 FINAL LEAGUE TABLES</t>
  </si>
  <si>
    <t>SOUTHERN AMATEUR LEAGUE - SENIOR SECTION DIVISION ONE</t>
  </si>
  <si>
    <t>LONDON BANKS FA DIVISION TWO</t>
  </si>
  <si>
    <t>CLUB</t>
  </si>
  <si>
    <t>PL</t>
  </si>
  <si>
    <t>W</t>
  </si>
  <si>
    <t>D</t>
  </si>
  <si>
    <t>L</t>
  </si>
  <si>
    <t>For</t>
  </si>
  <si>
    <t xml:space="preserve">Aga </t>
  </si>
  <si>
    <t>Pts</t>
  </si>
  <si>
    <t>NATIONAL WESTMINSTER BANK</t>
  </si>
  <si>
    <t>NIKKO SECURITIES</t>
  </si>
  <si>
    <t>WESTPAC</t>
  </si>
  <si>
    <t>CHEMICAL BANK</t>
  </si>
  <si>
    <t>MORGAN STANLEY</t>
  </si>
  <si>
    <t>-</t>
  </si>
  <si>
    <t>LONDON BANKS FA DIVISION THREE</t>
  </si>
  <si>
    <t>SOUTHERN AMATEUR LEAGUE - RESERVE SECTION DIVISION TWO</t>
  </si>
  <si>
    <t>GOLDMAN SACHS</t>
  </si>
  <si>
    <t>C HOARE AND CO</t>
  </si>
  <si>
    <t>ABBEY NATIONAL</t>
  </si>
  <si>
    <t>UCB</t>
  </si>
  <si>
    <t>LONDON BANKS FA DIVISION FOUR</t>
  </si>
  <si>
    <t>UNION BANK OF KUWAIT</t>
  </si>
  <si>
    <t>ANZ</t>
  </si>
  <si>
    <t>SOUTHERN AMATEUR LEAGUE - THIRD TEAM SECTION DIVISION ONE</t>
  </si>
  <si>
    <t>CREDIT SUISSE</t>
  </si>
  <si>
    <t>NATIONAL WESTMINSTER BANK*</t>
  </si>
  <si>
    <t>BRITISH GAS</t>
  </si>
  <si>
    <t>*2 Pts Deducted - Failure to fulfil fixture</t>
  </si>
  <si>
    <t>SOUTHERN AMATEUR LEAGUE - FOURTH TEAM SECTION DIVISION ONE</t>
  </si>
  <si>
    <t>SOUTHERN AMATEUR LEAGUE - FIFTH TEAM SECTION DIVISION ONE</t>
  </si>
  <si>
    <t>SOUTHERN AMATEUR LEAGUE - SIXTH TEAM SECTION DIVISION ONE</t>
  </si>
  <si>
    <t>WEST WICKHAM*</t>
  </si>
  <si>
    <t>SOUTHERN AMATEUR LEAGUE - SEVENTH TEAM SECTION DIVISION ONE</t>
  </si>
  <si>
    <t>SOUTHERN AMATEUR LEAGUE - EIGHTH TEAM SECTION DIVISION ONE</t>
  </si>
  <si>
    <t>SOUTHERN AMATEUR LEAGUE - NINTH TEAM SECTION DIVISION ONE</t>
  </si>
  <si>
    <t>OLD PARMITERIANS</t>
  </si>
  <si>
    <t>OLD PARMITERIANS 10TH</t>
  </si>
  <si>
    <t>LLOYDS BANK 10TH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</si>
</sst>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b/>
      <sz val="11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wrapText="1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3" borderId="0" xfId="1" applyFont="1" applyFill="1" applyAlignment="1">
      <alignment wrapText="1"/>
    </xf>
    <xf numFmtId="0" fontId="3" fillId="0" borderId="0" xfId="0" applyFont="1" applyAlignment="1">
      <alignment horizontal="left"/>
    </xf>
    <xf numFmtId="14" fontId="4" fillId="0" borderId="0" xfId="1" applyNumberFormat="1" applyFont="1" applyAlignment="1">
      <alignment horizontal="left" wrapText="1"/>
    </xf>
    <xf numFmtId="0" fontId="5" fillId="0" borderId="0" xfId="0" applyFont="1"/>
    <xf numFmtId="0" fontId="2" fillId="0" borderId="0" xfId="1" applyFont="1" applyAlignment="1">
      <alignment vertical="center" wrapText="1"/>
    </xf>
    <xf numFmtId="0" fontId="6" fillId="2" borderId="0" xfId="0" applyFont="1" applyFill="1"/>
    <xf numFmtId="0" fontId="7" fillId="2" borderId="0" xfId="1" applyFont="1" applyFill="1" applyAlignment="1">
      <alignment horizontal="center" wrapText="1"/>
    </xf>
    <xf numFmtId="0" fontId="8" fillId="4" borderId="0" xfId="1" applyFont="1" applyFill="1" applyAlignment="1">
      <alignment horizont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left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2">
    <cellStyle name="Normal" xfId="0" builtinId="0"/>
    <cellStyle name="Normal_Sheet1" xfId="1" xr:uid="{E098F01A-97D3-4D81-9DD4-74BC3E5A10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90s/Season%201992-93.xlsx" TargetMode="External"/><Relationship Id="rId1" Type="http://schemas.openxmlformats.org/officeDocument/2006/relationships/externalLinkPath" Target="/44f2447e970c4c97/Documents/NWBAFC/NWBAFC%20Records/1990s/Season%201992-9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992-93"/>
      <sheetName val=" Season Summary"/>
      <sheetName val=" Roll Of Honou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206F9-EE3F-4B1F-8DD2-2360710BDC96}">
  <sheetPr>
    <pageSetUpPr fitToPage="1"/>
  </sheetPr>
  <dimension ref="A1:Q402"/>
  <sheetViews>
    <sheetView tabSelected="1" view="pageBreakPreview" topLeftCell="A261" zoomScale="60" zoomScaleNormal="100" workbookViewId="0">
      <selection activeCell="I279" sqref="I279"/>
    </sheetView>
  </sheetViews>
  <sheetFormatPr defaultRowHeight="15" x14ac:dyDescent="0.25"/>
  <cols>
    <col min="1" max="1" width="46.85546875" style="6" bestFit="1" customWidth="1"/>
    <col min="2" max="8" width="9.140625" style="2"/>
    <col min="10" max="10" width="46.85546875" bestFit="1" customWidth="1"/>
    <col min="11" max="17" width="9.140625" style="5"/>
  </cols>
  <sheetData>
    <row r="1" spans="1:13" ht="14.45" hidden="1" customHeight="1" x14ac:dyDescent="0.25">
      <c r="A1" s="1" t="s">
        <v>0</v>
      </c>
      <c r="J1" s="3" t="str">
        <f t="shared" ref="J1:J64" si="0">A1</f>
        <v>ALEXANDER HORNETS</v>
      </c>
      <c r="K1" s="4"/>
      <c r="L1" s="4"/>
      <c r="M1" s="4"/>
    </row>
    <row r="2" spans="1:13" ht="14.45" hidden="1" customHeight="1" x14ac:dyDescent="0.25">
      <c r="A2" s="6" t="s">
        <v>1</v>
      </c>
      <c r="J2" s="3" t="str">
        <f t="shared" si="0"/>
        <v>ALEXANDRA PALACE</v>
      </c>
      <c r="K2" s="4"/>
      <c r="L2" s="4"/>
      <c r="M2" s="4"/>
    </row>
    <row r="3" spans="1:13" ht="14.45" hidden="1" customHeight="1" x14ac:dyDescent="0.25">
      <c r="A3" s="6" t="s">
        <v>2</v>
      </c>
      <c r="J3" s="3" t="str">
        <f t="shared" si="0"/>
        <v>ALEXANDRA PARK</v>
      </c>
      <c r="K3" s="4"/>
      <c r="L3" s="4"/>
      <c r="M3" s="4"/>
    </row>
    <row r="4" spans="1:13" ht="14.45" hidden="1" customHeight="1" x14ac:dyDescent="0.25">
      <c r="A4" t="s">
        <v>3</v>
      </c>
      <c r="J4" s="3" t="str">
        <f t="shared" si="0"/>
        <v>ALGEMENE</v>
      </c>
      <c r="K4" s="4"/>
      <c r="L4" s="4"/>
      <c r="M4" s="4"/>
    </row>
    <row r="5" spans="1:13" ht="14.45" hidden="1" customHeight="1" x14ac:dyDescent="0.25">
      <c r="A5" s="6" t="s">
        <v>4</v>
      </c>
      <c r="J5" s="3" t="str">
        <f t="shared" si="0"/>
        <v>ALGEMENE BANK</v>
      </c>
      <c r="K5" s="4"/>
      <c r="L5" s="4"/>
      <c r="M5" s="4"/>
    </row>
    <row r="6" spans="1:13" ht="14.45" hidden="1" customHeight="1" x14ac:dyDescent="0.25">
      <c r="A6" t="s">
        <v>5</v>
      </c>
      <c r="J6" s="3" t="str">
        <f t="shared" si="0"/>
        <v>ALL TRANSPORT UNITED</v>
      </c>
      <c r="K6" s="4"/>
      <c r="L6" s="4"/>
      <c r="M6" s="4"/>
    </row>
    <row r="7" spans="1:13" ht="14.45" hidden="1" customHeight="1" x14ac:dyDescent="0.25">
      <c r="A7" s="6" t="s">
        <v>6</v>
      </c>
      <c r="J7" s="3" t="str">
        <f t="shared" si="0"/>
        <v>ALLEYN OLD BOYS</v>
      </c>
      <c r="K7" s="4"/>
      <c r="L7" s="4"/>
      <c r="M7" s="4"/>
    </row>
    <row r="8" spans="1:13" ht="14.45" hidden="1" customHeight="1" x14ac:dyDescent="0.25">
      <c r="A8" t="s">
        <v>7</v>
      </c>
      <c r="J8" s="3" t="str">
        <f t="shared" si="0"/>
        <v>AUSTRALASIAN BANK</v>
      </c>
      <c r="K8" s="4"/>
      <c r="L8" s="4"/>
      <c r="M8" s="4"/>
    </row>
    <row r="9" spans="1:13" ht="14.45" hidden="1" customHeight="1" x14ac:dyDescent="0.25">
      <c r="A9" s="6" t="s">
        <v>8</v>
      </c>
      <c r="J9" s="3" t="str">
        <f t="shared" si="0"/>
        <v>AUSTRALIAN BANKS</v>
      </c>
      <c r="K9" s="4"/>
      <c r="L9" s="4"/>
      <c r="M9" s="4"/>
    </row>
    <row r="10" spans="1:13" ht="14.45" hidden="1" customHeight="1" x14ac:dyDescent="0.25">
      <c r="A10" t="s">
        <v>9</v>
      </c>
      <c r="J10" s="3" t="str">
        <f t="shared" si="0"/>
        <v>B.O.L.S.A.</v>
      </c>
      <c r="K10" s="4"/>
      <c r="L10" s="4"/>
      <c r="M10" s="4"/>
    </row>
    <row r="11" spans="1:13" ht="14.45" hidden="1" customHeight="1" x14ac:dyDescent="0.25">
      <c r="A11" s="6" t="s">
        <v>10</v>
      </c>
      <c r="J11" s="3" t="str">
        <f t="shared" si="0"/>
        <v>BALTIC EXCHANGE</v>
      </c>
      <c r="K11" s="4"/>
      <c r="L11" s="4"/>
      <c r="M11" s="4"/>
    </row>
    <row r="12" spans="1:13" ht="14.45" hidden="1" customHeight="1" x14ac:dyDescent="0.25">
      <c r="A12" s="6" t="s">
        <v>11</v>
      </c>
      <c r="J12" s="3" t="str">
        <f t="shared" si="0"/>
        <v>BANK OF AMERICA</v>
      </c>
      <c r="K12" s="4"/>
      <c r="L12" s="4"/>
      <c r="M12" s="4"/>
    </row>
    <row r="13" spans="1:13" ht="14.45" hidden="1" customHeight="1" x14ac:dyDescent="0.25">
      <c r="A13" s="6" t="s">
        <v>12</v>
      </c>
      <c r="J13" s="3" t="str">
        <f t="shared" si="0"/>
        <v>BANK OF ENGLAND</v>
      </c>
      <c r="K13" s="4"/>
      <c r="L13" s="4"/>
      <c r="M13" s="4"/>
    </row>
    <row r="14" spans="1:13" ht="14.45" hidden="1" customHeight="1" x14ac:dyDescent="0.25">
      <c r="A14" s="6" t="s">
        <v>13</v>
      </c>
      <c r="J14" s="3" t="str">
        <f t="shared" si="0"/>
        <v>BANK OF NEW SOUTH WALES</v>
      </c>
      <c r="K14" s="4"/>
      <c r="L14" s="4"/>
      <c r="M14" s="4"/>
    </row>
    <row r="15" spans="1:13" ht="14.45" hidden="1" customHeight="1" x14ac:dyDescent="0.25">
      <c r="A15" s="1" t="s">
        <v>14</v>
      </c>
      <c r="J15" s="3" t="str">
        <f t="shared" si="0"/>
        <v>BANKERS TRUST</v>
      </c>
      <c r="K15" s="4"/>
      <c r="L15" s="4"/>
      <c r="M15" s="4"/>
    </row>
    <row r="16" spans="1:13" ht="14.45" hidden="1" customHeight="1" x14ac:dyDescent="0.25">
      <c r="A16" s="6" t="s">
        <v>15</v>
      </c>
      <c r="J16" s="3" t="str">
        <f t="shared" si="0"/>
        <v>BANQUE BELGE</v>
      </c>
      <c r="K16" s="4"/>
      <c r="L16" s="4"/>
      <c r="M16" s="4"/>
    </row>
    <row r="17" spans="1:13" ht="14.45" hidden="1" customHeight="1" x14ac:dyDescent="0.25">
      <c r="A17" s="1" t="s">
        <v>16</v>
      </c>
      <c r="J17" s="3" t="str">
        <f t="shared" si="0"/>
        <v>BANQUE NATIONAL DE PARIS</v>
      </c>
      <c r="K17" s="4"/>
      <c r="L17" s="4"/>
      <c r="M17" s="4"/>
    </row>
    <row r="18" spans="1:13" ht="14.45" hidden="1" customHeight="1" x14ac:dyDescent="0.25">
      <c r="A18" t="s">
        <v>17</v>
      </c>
      <c r="J18" s="3" t="str">
        <f t="shared" si="0"/>
        <v>BANSTEAD ATHLETIC</v>
      </c>
      <c r="K18" s="4"/>
      <c r="L18" s="4"/>
      <c r="M18" s="4"/>
    </row>
    <row r="19" spans="1:13" ht="14.45" hidden="1" customHeight="1" x14ac:dyDescent="0.25">
      <c r="A19" s="6" t="s">
        <v>18</v>
      </c>
      <c r="J19" s="3" t="str">
        <f t="shared" si="0"/>
        <v>BARCLAYS BANK</v>
      </c>
      <c r="K19" s="4"/>
      <c r="L19" s="4"/>
      <c r="M19" s="4"/>
    </row>
    <row r="20" spans="1:13" ht="14.45" hidden="1" customHeight="1" x14ac:dyDescent="0.25">
      <c r="A20" t="s">
        <v>19</v>
      </c>
      <c r="J20" s="3" t="str">
        <f t="shared" si="0"/>
        <v>BARING BROS</v>
      </c>
      <c r="K20" s="4"/>
      <c r="L20" s="4"/>
      <c r="M20" s="4"/>
    </row>
    <row r="21" spans="1:13" ht="14.45" hidden="1" customHeight="1" x14ac:dyDescent="0.25">
      <c r="A21" s="6" t="s">
        <v>20</v>
      </c>
      <c r="J21" s="3" t="str">
        <f t="shared" si="0"/>
        <v>BBC</v>
      </c>
      <c r="K21" s="4"/>
      <c r="L21" s="4"/>
      <c r="M21" s="4"/>
    </row>
    <row r="22" spans="1:13" ht="14.45" hidden="1" customHeight="1" x14ac:dyDescent="0.25">
      <c r="A22" s="6" t="s">
        <v>21</v>
      </c>
      <c r="J22" s="3" t="str">
        <f t="shared" si="0"/>
        <v>BBME</v>
      </c>
      <c r="K22" s="4"/>
      <c r="L22" s="4"/>
      <c r="M22" s="4"/>
    </row>
    <row r="23" spans="1:13" ht="14.45" hidden="1" customHeight="1" x14ac:dyDescent="0.25">
      <c r="A23" t="s">
        <v>22</v>
      </c>
      <c r="J23" s="3" t="str">
        <f t="shared" si="0"/>
        <v>BIRKBECK COLLEGE</v>
      </c>
      <c r="K23" s="4"/>
      <c r="L23" s="4"/>
      <c r="M23" s="4"/>
    </row>
    <row r="24" spans="1:13" ht="14.45" hidden="1" customHeight="1" x14ac:dyDescent="0.25">
      <c r="A24" s="1" t="s">
        <v>23</v>
      </c>
      <c r="J24" s="3" t="str">
        <f t="shared" si="0"/>
        <v>BIS SOFTWARE</v>
      </c>
      <c r="K24" s="4"/>
      <c r="L24" s="4"/>
      <c r="M24" s="4"/>
    </row>
    <row r="25" spans="1:13" ht="14.45" hidden="1" customHeight="1" x14ac:dyDescent="0.25">
      <c r="A25" s="6" t="s">
        <v>24</v>
      </c>
      <c r="J25" s="3" t="str">
        <f t="shared" si="0"/>
        <v>BLACKSTOCK ROVERS</v>
      </c>
      <c r="K25" s="4"/>
      <c r="L25" s="4"/>
      <c r="M25" s="4"/>
    </row>
    <row r="26" spans="1:13" ht="14.45" hidden="1" customHeight="1" x14ac:dyDescent="0.25">
      <c r="A26" s="1" t="s">
        <v>25</v>
      </c>
      <c r="J26" s="3" t="str">
        <f t="shared" si="0"/>
        <v>BLAND PAYNE</v>
      </c>
      <c r="K26" s="4"/>
      <c r="L26" s="4"/>
      <c r="M26" s="4"/>
    </row>
    <row r="27" spans="1:13" ht="14.45" hidden="1" customHeight="1" x14ac:dyDescent="0.25">
      <c r="A27" t="s">
        <v>26</v>
      </c>
      <c r="J27" s="3" t="str">
        <f t="shared" si="0"/>
        <v>BLUE CIRCLE</v>
      </c>
      <c r="K27" s="4"/>
      <c r="L27" s="4"/>
      <c r="M27" s="4"/>
    </row>
    <row r="28" spans="1:13" ht="14.45" hidden="1" customHeight="1" x14ac:dyDescent="0.25">
      <c r="A28" t="s">
        <v>27</v>
      </c>
      <c r="J28" s="3" t="str">
        <f t="shared" si="0"/>
        <v>BOCM SILCOCK</v>
      </c>
      <c r="K28" s="4"/>
      <c r="L28" s="4"/>
      <c r="M28" s="4"/>
    </row>
    <row r="29" spans="1:13" ht="14.45" hidden="1" customHeight="1" x14ac:dyDescent="0.25">
      <c r="A29" s="6" t="s">
        <v>28</v>
      </c>
      <c r="J29" s="3" t="str">
        <f t="shared" si="0"/>
        <v>BOLSA</v>
      </c>
      <c r="K29" s="4"/>
      <c r="L29" s="4"/>
      <c r="M29" s="4"/>
    </row>
    <row r="30" spans="1:13" ht="14.45" hidden="1" customHeight="1" x14ac:dyDescent="0.25">
      <c r="A30" s="6" t="s">
        <v>29</v>
      </c>
      <c r="J30" s="3" t="str">
        <f t="shared" si="0"/>
        <v>BOROUGH POLYTECHNIC</v>
      </c>
      <c r="K30" s="4"/>
      <c r="L30" s="4"/>
      <c r="M30" s="4"/>
    </row>
    <row r="31" spans="1:13" ht="14.45" hidden="1" customHeight="1" x14ac:dyDescent="0.25">
      <c r="A31" s="6" t="s">
        <v>30</v>
      </c>
      <c r="J31" s="3" t="str">
        <f t="shared" si="0"/>
        <v>BRENT</v>
      </c>
      <c r="K31" s="4"/>
      <c r="L31" s="4"/>
      <c r="M31" s="4"/>
    </row>
    <row r="32" spans="1:13" ht="14.45" hidden="1" customHeight="1" x14ac:dyDescent="0.25">
      <c r="A32" s="6" t="s">
        <v>31</v>
      </c>
      <c r="J32" s="3" t="str">
        <f t="shared" si="0"/>
        <v>BRENTHAM</v>
      </c>
      <c r="K32" s="4"/>
      <c r="L32" s="4"/>
      <c r="M32" s="4"/>
    </row>
    <row r="33" spans="1:13" ht="14.45" hidden="1" customHeight="1" x14ac:dyDescent="0.25">
      <c r="A33" t="s">
        <v>32</v>
      </c>
      <c r="J33" s="3" t="str">
        <f t="shared" si="0"/>
        <v>BRISTOL BRANCHES</v>
      </c>
      <c r="K33" s="4"/>
      <c r="L33" s="4"/>
      <c r="M33" s="4"/>
    </row>
    <row r="34" spans="1:13" ht="14.45" hidden="1" customHeight="1" x14ac:dyDescent="0.25">
      <c r="A34" t="s">
        <v>33</v>
      </c>
      <c r="J34" s="3" t="str">
        <f t="shared" si="0"/>
        <v>BRIT AND FRENCH BANKS</v>
      </c>
      <c r="K34" s="4"/>
      <c r="L34" s="4"/>
      <c r="M34" s="4"/>
    </row>
    <row r="35" spans="1:13" ht="14.45" hidden="1" customHeight="1" x14ac:dyDescent="0.25">
      <c r="A35" s="6" t="s">
        <v>34</v>
      </c>
      <c r="J35" s="3" t="str">
        <f t="shared" si="0"/>
        <v>BRITANNIC HOUSE</v>
      </c>
      <c r="K35" s="4"/>
      <c r="L35" s="4"/>
      <c r="M35" s="4"/>
    </row>
    <row r="36" spans="1:13" ht="14.45" hidden="1" customHeight="1" x14ac:dyDescent="0.25">
      <c r="A36" t="s">
        <v>35</v>
      </c>
      <c r="J36" s="3" t="str">
        <f t="shared" si="0"/>
        <v>BRITISH BANK OF THE MIDDLE EAST</v>
      </c>
      <c r="K36" s="4"/>
      <c r="L36" s="4"/>
      <c r="M36" s="4"/>
    </row>
    <row r="37" spans="1:13" ht="14.45" hidden="1" customHeight="1" x14ac:dyDescent="0.25">
      <c r="A37" t="s">
        <v>36</v>
      </c>
      <c r="J37" s="3" t="str">
        <f t="shared" si="0"/>
        <v>BRITTANIC HOUSE</v>
      </c>
      <c r="K37" s="4"/>
      <c r="L37" s="4"/>
      <c r="M37" s="4"/>
    </row>
    <row r="38" spans="1:13" ht="14.45" hidden="1" customHeight="1" x14ac:dyDescent="0.25">
      <c r="A38" s="6" t="s">
        <v>37</v>
      </c>
      <c r="J38" s="3" t="str">
        <f t="shared" si="0"/>
        <v>BROOMFIELD</v>
      </c>
      <c r="K38" s="4"/>
      <c r="L38" s="4"/>
      <c r="M38" s="4"/>
    </row>
    <row r="39" spans="1:13" ht="14.45" hidden="1" customHeight="1" x14ac:dyDescent="0.25">
      <c r="A39" s="7" t="s">
        <v>38</v>
      </c>
      <c r="J39" s="3" t="str">
        <f t="shared" si="0"/>
        <v>BRUSSELS BRITISH FC</v>
      </c>
      <c r="K39" s="4"/>
      <c r="L39" s="4"/>
      <c r="M39" s="4"/>
    </row>
    <row r="40" spans="1:13" ht="14.45" hidden="1" customHeight="1" x14ac:dyDescent="0.25">
      <c r="A40" s="1" t="s">
        <v>39</v>
      </c>
      <c r="J40" s="3" t="str">
        <f t="shared" si="0"/>
        <v>BRUSSELS BRITISH SCHOOL</v>
      </c>
      <c r="K40" s="4"/>
      <c r="L40" s="4"/>
      <c r="M40" s="4"/>
    </row>
    <row r="41" spans="1:13" ht="14.45" hidden="1" customHeight="1" x14ac:dyDescent="0.25">
      <c r="A41" s="6" t="s">
        <v>40</v>
      </c>
      <c r="J41" s="3" t="str">
        <f t="shared" si="0"/>
        <v>BUCKINGHAM TOWN</v>
      </c>
      <c r="K41" s="4"/>
      <c r="L41" s="4"/>
      <c r="M41" s="4"/>
    </row>
    <row r="42" spans="1:13" ht="14.45" hidden="1" customHeight="1" x14ac:dyDescent="0.25">
      <c r="A42" s="7" t="s">
        <v>41</v>
      </c>
      <c r="J42" s="3" t="str">
        <f t="shared" si="0"/>
        <v>BURY OLD BOYS</v>
      </c>
      <c r="K42" s="4"/>
      <c r="L42" s="4"/>
      <c r="M42" s="4"/>
    </row>
    <row r="43" spans="1:13" ht="14.45" hidden="1" customHeight="1" x14ac:dyDescent="0.25">
      <c r="A43" s="1" t="s">
        <v>42</v>
      </c>
      <c r="J43" s="3" t="str">
        <f t="shared" si="0"/>
        <v>CABINET OFFICE</v>
      </c>
      <c r="K43" s="4"/>
      <c r="L43" s="4"/>
      <c r="M43" s="4"/>
    </row>
    <row r="44" spans="1:13" ht="14.45" hidden="1" customHeight="1" x14ac:dyDescent="0.25">
      <c r="A44" s="8" t="s">
        <v>43</v>
      </c>
      <c r="J44" s="3" t="str">
        <f t="shared" si="0"/>
        <v>CALLELLA</v>
      </c>
      <c r="K44" s="4"/>
      <c r="L44" s="4"/>
      <c r="M44" s="4"/>
    </row>
    <row r="45" spans="1:13" ht="14.45" hidden="1" customHeight="1" x14ac:dyDescent="0.25">
      <c r="A45" s="1" t="s">
        <v>44</v>
      </c>
      <c r="J45" s="3" t="str">
        <f t="shared" si="0"/>
        <v>CAMBERLEY</v>
      </c>
      <c r="K45" s="4"/>
      <c r="L45" s="4"/>
      <c r="M45" s="4"/>
    </row>
    <row r="46" spans="1:13" ht="14.45" hidden="1" customHeight="1" x14ac:dyDescent="0.25">
      <c r="A46" s="6" t="s">
        <v>45</v>
      </c>
      <c r="J46" s="3" t="str">
        <f t="shared" si="0"/>
        <v>CARSHALTON</v>
      </c>
      <c r="K46" s="4"/>
      <c r="L46" s="4"/>
      <c r="M46" s="4"/>
    </row>
    <row r="47" spans="1:13" ht="14.45" hidden="1" customHeight="1" x14ac:dyDescent="0.25">
      <c r="A47" s="6" t="s">
        <v>46</v>
      </c>
      <c r="J47" s="3" t="str">
        <f t="shared" si="0"/>
        <v>CATFORD STROLLERS</v>
      </c>
      <c r="K47" s="4"/>
      <c r="L47" s="4"/>
      <c r="M47" s="4"/>
    </row>
    <row r="48" spans="1:13" ht="14.45" hidden="1" customHeight="1" x14ac:dyDescent="0.25">
      <c r="A48" s="6" t="s">
        <v>47</v>
      </c>
      <c r="J48" s="3" t="str">
        <f t="shared" si="0"/>
        <v>CATFORD WANDERERS</v>
      </c>
      <c r="K48" s="4"/>
      <c r="L48" s="4"/>
      <c r="M48" s="4"/>
    </row>
    <row r="49" spans="1:13" ht="14.45" hidden="1" customHeight="1" x14ac:dyDescent="0.25">
      <c r="A49" s="7" t="s">
        <v>48</v>
      </c>
      <c r="J49" s="3" t="str">
        <f t="shared" si="0"/>
        <v>CENTRL LONDON POLYTECHNIC</v>
      </c>
      <c r="K49" s="4"/>
      <c r="L49" s="4"/>
      <c r="M49" s="4"/>
    </row>
    <row r="50" spans="1:13" ht="14.45" hidden="1" customHeight="1" x14ac:dyDescent="0.25">
      <c r="A50" s="1" t="s">
        <v>49</v>
      </c>
      <c r="J50" s="3" t="str">
        <f t="shared" si="0"/>
        <v>CENTYMCA</v>
      </c>
      <c r="K50" s="4"/>
      <c r="L50" s="4"/>
      <c r="M50" s="4"/>
    </row>
    <row r="51" spans="1:13" ht="14.45" hidden="1" customHeight="1" x14ac:dyDescent="0.25">
      <c r="A51" s="6" t="s">
        <v>50</v>
      </c>
      <c r="J51" s="3" t="str">
        <f t="shared" si="0"/>
        <v>CHASE MANHATTAN</v>
      </c>
      <c r="K51" s="4"/>
      <c r="L51" s="4"/>
      <c r="M51" s="4"/>
    </row>
    <row r="52" spans="1:13" ht="14.45" hidden="1" customHeight="1" x14ac:dyDescent="0.25">
      <c r="A52" s="1" t="s">
        <v>51</v>
      </c>
      <c r="J52" s="3" t="str">
        <f t="shared" si="0"/>
        <v>CHERTSEY</v>
      </c>
      <c r="K52" s="4"/>
      <c r="L52" s="4"/>
      <c r="M52" s="4"/>
    </row>
    <row r="53" spans="1:13" ht="14.45" hidden="1" customHeight="1" x14ac:dyDescent="0.25">
      <c r="A53" s="9" t="s">
        <v>52</v>
      </c>
      <c r="J53" s="3" t="str">
        <f t="shared" si="0"/>
        <v>CHERTSEY OLD SALESIANS</v>
      </c>
      <c r="K53" s="4"/>
      <c r="L53" s="4"/>
      <c r="M53" s="4"/>
    </row>
    <row r="54" spans="1:13" ht="14.45" hidden="1" customHeight="1" x14ac:dyDescent="0.25">
      <c r="A54" s="1" t="s">
        <v>53</v>
      </c>
      <c r="J54" s="3" t="str">
        <f t="shared" si="0"/>
        <v>CHRISTIANIA BANK</v>
      </c>
      <c r="K54" s="4"/>
      <c r="L54" s="4"/>
      <c r="M54" s="4"/>
    </row>
    <row r="55" spans="1:13" ht="14.45" hidden="1" customHeight="1" x14ac:dyDescent="0.25">
      <c r="A55" t="s">
        <v>54</v>
      </c>
      <c r="J55" s="3" t="str">
        <f t="shared" si="0"/>
        <v>CITIBANK</v>
      </c>
      <c r="K55" s="4"/>
      <c r="L55" s="4"/>
      <c r="M55" s="4"/>
    </row>
    <row r="56" spans="1:13" ht="14.45" hidden="1" customHeight="1" x14ac:dyDescent="0.25">
      <c r="A56" s="6" t="s">
        <v>55</v>
      </c>
      <c r="J56" s="3" t="str">
        <f t="shared" si="0"/>
        <v>CITY BANK</v>
      </c>
      <c r="K56" s="4"/>
      <c r="L56" s="4"/>
      <c r="M56" s="4"/>
    </row>
    <row r="57" spans="1:13" ht="14.45" hidden="1" customHeight="1" x14ac:dyDescent="0.25">
      <c r="A57" s="6" t="s">
        <v>56</v>
      </c>
      <c r="J57" s="3" t="str">
        <f t="shared" si="0"/>
        <v>CITY OF LONDON COLLEGE</v>
      </c>
      <c r="K57" s="4"/>
      <c r="L57" s="4"/>
      <c r="M57" s="4"/>
    </row>
    <row r="58" spans="1:13" ht="14.45" hidden="1" customHeight="1" x14ac:dyDescent="0.25">
      <c r="A58" s="1" t="s">
        <v>57</v>
      </c>
      <c r="J58" s="3" t="str">
        <f t="shared" si="0"/>
        <v>CITY OF LONDON POLYTECHNIC</v>
      </c>
      <c r="K58" s="4"/>
      <c r="L58" s="4"/>
      <c r="M58" s="4"/>
    </row>
    <row r="59" spans="1:13" ht="14.45" hidden="1" customHeight="1" x14ac:dyDescent="0.25">
      <c r="A59" t="s">
        <v>58</v>
      </c>
      <c r="J59" s="3" t="str">
        <f t="shared" si="0"/>
        <v>CITYBANK</v>
      </c>
      <c r="K59" s="4"/>
      <c r="L59" s="4"/>
      <c r="M59" s="4"/>
    </row>
    <row r="60" spans="1:13" ht="14.45" hidden="1" customHeight="1" x14ac:dyDescent="0.25">
      <c r="A60" s="6" t="s">
        <v>59</v>
      </c>
      <c r="J60" s="3" t="str">
        <f t="shared" si="0"/>
        <v>CIVIL SERVICE</v>
      </c>
      <c r="K60" s="4"/>
      <c r="L60" s="4"/>
      <c r="M60" s="4"/>
    </row>
    <row r="61" spans="1:13" ht="14.45" hidden="1" customHeight="1" x14ac:dyDescent="0.25">
      <c r="A61" s="1" t="s">
        <v>60</v>
      </c>
      <c r="J61" s="3" t="str">
        <f t="shared" si="0"/>
        <v>CLAPHAM OLD XAVERIANS</v>
      </c>
      <c r="K61" s="4"/>
      <c r="L61" s="4"/>
      <c r="M61" s="4"/>
    </row>
    <row r="62" spans="1:13" ht="14.45" hidden="1" customHeight="1" x14ac:dyDescent="0.25">
      <c r="A62" t="s">
        <v>61</v>
      </c>
      <c r="J62" s="3" t="str">
        <f t="shared" si="0"/>
        <v>CORINTHIAN CASUALS</v>
      </c>
      <c r="K62" s="4"/>
      <c r="L62" s="4"/>
      <c r="M62" s="4"/>
    </row>
    <row r="63" spans="1:13" ht="14.45" hidden="1" customHeight="1" x14ac:dyDescent="0.25">
      <c r="A63" s="1" t="s">
        <v>62</v>
      </c>
      <c r="J63" s="3" t="str">
        <f t="shared" si="0"/>
        <v>COSMOPOLITAN</v>
      </c>
      <c r="K63" s="4"/>
      <c r="L63" s="4"/>
      <c r="M63" s="4"/>
    </row>
    <row r="64" spans="1:13" ht="14.45" hidden="1" customHeight="1" x14ac:dyDescent="0.25">
      <c r="A64" s="6" t="s">
        <v>63</v>
      </c>
      <c r="J64" s="3" t="str">
        <f t="shared" si="0"/>
        <v>COUNTY TAVERNERS</v>
      </c>
      <c r="K64" s="4"/>
      <c r="L64" s="4"/>
      <c r="M64" s="4"/>
    </row>
    <row r="65" spans="1:13" ht="14.45" hidden="1" customHeight="1" x14ac:dyDescent="0.25">
      <c r="A65" t="s">
        <v>64</v>
      </c>
      <c r="J65" s="3" t="str">
        <f t="shared" ref="J65:J128" si="1">A65</f>
        <v>COUTTS</v>
      </c>
      <c r="K65" s="4"/>
      <c r="L65" s="4"/>
      <c r="M65" s="4"/>
    </row>
    <row r="66" spans="1:13" ht="14.45" hidden="1" customHeight="1" x14ac:dyDescent="0.25">
      <c r="A66" s="1" t="s">
        <v>65</v>
      </c>
      <c r="J66" s="3" t="str">
        <f t="shared" si="1"/>
        <v>COUTTS  AND CO</v>
      </c>
      <c r="K66" s="4"/>
      <c r="L66" s="4"/>
      <c r="M66" s="4"/>
    </row>
    <row r="67" spans="1:13" ht="14.45" hidden="1" customHeight="1" x14ac:dyDescent="0.25">
      <c r="A67" t="s">
        <v>66</v>
      </c>
      <c r="J67" s="3" t="str">
        <f t="shared" si="1"/>
        <v>COUTTS &amp; CO</v>
      </c>
      <c r="K67" s="4"/>
      <c r="L67" s="4"/>
      <c r="M67" s="4"/>
    </row>
    <row r="68" spans="1:13" ht="14.45" hidden="1" customHeight="1" x14ac:dyDescent="0.25">
      <c r="A68" s="6" t="s">
        <v>67</v>
      </c>
      <c r="J68" s="3" t="str">
        <f t="shared" si="1"/>
        <v>COUTTS AND CO</v>
      </c>
      <c r="K68" s="4"/>
      <c r="L68" s="4"/>
      <c r="M68" s="4"/>
    </row>
    <row r="69" spans="1:13" ht="14.45" hidden="1" customHeight="1" x14ac:dyDescent="0.25">
      <c r="A69" s="6" t="s">
        <v>68</v>
      </c>
      <c r="J69" s="3" t="str">
        <f t="shared" si="1"/>
        <v>CREDIT LYONNAIS</v>
      </c>
      <c r="K69" s="4"/>
      <c r="L69" s="4"/>
      <c r="M69" s="4"/>
    </row>
    <row r="70" spans="1:13" ht="14.45" hidden="1" customHeight="1" x14ac:dyDescent="0.25">
      <c r="A70" s="6" t="s">
        <v>69</v>
      </c>
      <c r="J70" s="3" t="str">
        <f t="shared" si="1"/>
        <v>CROUCH END VAMPIRES</v>
      </c>
      <c r="K70" s="4"/>
      <c r="L70" s="4"/>
      <c r="M70" s="4"/>
    </row>
    <row r="71" spans="1:13" ht="14.45" hidden="1" customHeight="1" x14ac:dyDescent="0.25">
      <c r="A71" s="6" t="s">
        <v>70</v>
      </c>
      <c r="J71" s="3" t="str">
        <f t="shared" si="1"/>
        <v>CRUSADER INSURANCE</v>
      </c>
      <c r="K71" s="4"/>
      <c r="L71" s="4"/>
      <c r="M71" s="4"/>
    </row>
    <row r="72" spans="1:13" ht="14.45" hidden="1" customHeight="1" x14ac:dyDescent="0.25">
      <c r="A72" s="6" t="s">
        <v>71</v>
      </c>
      <c r="J72" s="3" t="str">
        <f t="shared" si="1"/>
        <v>CUACO</v>
      </c>
      <c r="K72" s="4"/>
      <c r="L72" s="4"/>
      <c r="M72" s="4"/>
    </row>
    <row r="73" spans="1:13" ht="14.45" hidden="1" customHeight="1" x14ac:dyDescent="0.25">
      <c r="A73" s="7" t="s">
        <v>72</v>
      </c>
      <c r="J73" s="3" t="str">
        <f t="shared" si="1"/>
        <v xml:space="preserve">DARLEY DALE FC </v>
      </c>
      <c r="K73" s="4"/>
      <c r="L73" s="4"/>
      <c r="M73" s="4"/>
    </row>
    <row r="74" spans="1:13" ht="14.45" hidden="1" customHeight="1" x14ac:dyDescent="0.25">
      <c r="A74" s="6" t="s">
        <v>73</v>
      </c>
      <c r="J74" s="3" t="str">
        <f t="shared" si="1"/>
        <v>DERBY BRANCHES</v>
      </c>
      <c r="K74" s="4"/>
      <c r="L74" s="4"/>
      <c r="M74" s="4"/>
    </row>
    <row r="75" spans="1:13" ht="14.45" hidden="1" customHeight="1" x14ac:dyDescent="0.25">
      <c r="A75" s="1" t="s">
        <v>74</v>
      </c>
      <c r="J75" s="3" t="str">
        <f t="shared" si="1"/>
        <v>EALING ASSOCIATION</v>
      </c>
      <c r="K75" s="4"/>
      <c r="L75" s="4"/>
      <c r="M75" s="4"/>
    </row>
    <row r="76" spans="1:13" ht="14.45" hidden="1" customHeight="1" x14ac:dyDescent="0.25">
      <c r="A76" s="6" t="s">
        <v>75</v>
      </c>
      <c r="J76" s="3" t="str">
        <f t="shared" si="1"/>
        <v>EAST BARNET OLD GRAMMARIANS</v>
      </c>
      <c r="K76" s="4"/>
      <c r="L76" s="4"/>
      <c r="M76" s="4"/>
    </row>
    <row r="77" spans="1:13" ht="14.45" hidden="1" customHeight="1" x14ac:dyDescent="0.25">
      <c r="A77" s="1" t="s">
        <v>76</v>
      </c>
      <c r="J77" s="3" t="str">
        <f t="shared" si="1"/>
        <v>ECONOMICALS</v>
      </c>
      <c r="K77" s="4"/>
      <c r="L77" s="4"/>
      <c r="M77" s="4"/>
    </row>
    <row r="78" spans="1:13" ht="14.45" hidden="1" customHeight="1" x14ac:dyDescent="0.25">
      <c r="A78" t="s">
        <v>77</v>
      </c>
      <c r="J78" s="3" t="str">
        <f t="shared" si="1"/>
        <v>ENEBYBERG (Sweden)</v>
      </c>
      <c r="K78" s="4"/>
      <c r="L78" s="4"/>
      <c r="M78" s="4"/>
    </row>
    <row r="79" spans="1:13" ht="14.45" hidden="1" customHeight="1" x14ac:dyDescent="0.25">
      <c r="A79" t="s">
        <v>78</v>
      </c>
      <c r="J79" s="3" t="str">
        <f t="shared" si="1"/>
        <v>ENFIELD OLD GRAMMARIANS</v>
      </c>
      <c r="K79" s="4"/>
      <c r="L79" s="4"/>
      <c r="M79" s="4"/>
    </row>
    <row r="80" spans="1:13" ht="14.45" hidden="1" customHeight="1" x14ac:dyDescent="0.25">
      <c r="A80" s="1" t="s">
        <v>79</v>
      </c>
      <c r="J80" s="3" t="str">
        <f t="shared" si="1"/>
        <v>EPSOM AND EWELL</v>
      </c>
      <c r="K80" s="4"/>
      <c r="L80" s="4"/>
      <c r="M80" s="4"/>
    </row>
    <row r="81" spans="1:13" ht="14.45" hidden="1" customHeight="1" x14ac:dyDescent="0.25">
      <c r="A81" s="1" t="s">
        <v>80</v>
      </c>
      <c r="J81" s="3" t="str">
        <f t="shared" si="1"/>
        <v>EXILES</v>
      </c>
      <c r="K81" s="4"/>
      <c r="L81" s="4"/>
      <c r="M81" s="4"/>
    </row>
    <row r="82" spans="1:13" ht="14.45" hidden="1" customHeight="1" x14ac:dyDescent="0.25">
      <c r="A82" t="s">
        <v>81</v>
      </c>
      <c r="J82" s="3" t="str">
        <f t="shared" si="1"/>
        <v>FINANCIAL TIMES</v>
      </c>
      <c r="K82" s="4"/>
      <c r="L82" s="4"/>
      <c r="M82" s="4"/>
    </row>
    <row r="83" spans="1:13" ht="14.45" hidden="1" customHeight="1" x14ac:dyDescent="0.25">
      <c r="A83" t="s">
        <v>82</v>
      </c>
      <c r="J83" s="3" t="str">
        <f t="shared" si="1"/>
        <v>FINCHLEY ALL BLACKS</v>
      </c>
      <c r="K83" s="4"/>
      <c r="L83" s="4"/>
      <c r="M83" s="4"/>
    </row>
    <row r="84" spans="1:13" ht="14.45" hidden="1" customHeight="1" x14ac:dyDescent="0.25">
      <c r="A84" t="s">
        <v>83</v>
      </c>
      <c r="J84" s="3" t="str">
        <f t="shared" si="1"/>
        <v>FIRST NATIONAL CITY BANK</v>
      </c>
      <c r="K84" s="4"/>
      <c r="L84" s="4"/>
      <c r="M84" s="4"/>
    </row>
    <row r="85" spans="1:13" ht="14.45" hidden="1" customHeight="1" x14ac:dyDescent="0.25">
      <c r="A85" s="6" t="s">
        <v>84</v>
      </c>
      <c r="J85" s="3" t="str">
        <f t="shared" si="1"/>
        <v>FRENCH BANKS</v>
      </c>
      <c r="K85" s="4"/>
      <c r="L85" s="4"/>
      <c r="M85" s="4"/>
    </row>
    <row r="86" spans="1:13" ht="14.45" hidden="1" customHeight="1" x14ac:dyDescent="0.25">
      <c r="A86" s="6" t="s">
        <v>85</v>
      </c>
      <c r="J86" s="3" t="str">
        <f t="shared" si="1"/>
        <v>FURNESS WITHY</v>
      </c>
      <c r="K86" s="4"/>
      <c r="L86" s="4"/>
      <c r="M86" s="4"/>
    </row>
    <row r="87" spans="1:13" ht="14.45" hidden="1" customHeight="1" x14ac:dyDescent="0.25">
      <c r="A87" t="s">
        <v>86</v>
      </c>
      <c r="J87" s="3" t="str">
        <f t="shared" si="1"/>
        <v>GLYN MILLS</v>
      </c>
      <c r="K87" s="4"/>
      <c r="L87" s="4"/>
      <c r="M87" s="4"/>
    </row>
    <row r="88" spans="1:13" ht="14.45" hidden="1" customHeight="1" x14ac:dyDescent="0.25">
      <c r="A88" t="s">
        <v>87</v>
      </c>
      <c r="J88" s="3" t="str">
        <f t="shared" si="1"/>
        <v>GLYN OLD BOYS</v>
      </c>
      <c r="K88" s="4"/>
      <c r="L88" s="4"/>
      <c r="M88" s="4"/>
    </row>
    <row r="89" spans="1:13" ht="14.45" hidden="1" customHeight="1" x14ac:dyDescent="0.25">
      <c r="A89" s="1" t="s">
        <v>88</v>
      </c>
      <c r="J89" s="3" t="str">
        <f t="shared" si="1"/>
        <v>GREENSIDE FC</v>
      </c>
      <c r="K89" s="4"/>
      <c r="L89" s="4"/>
      <c r="M89" s="4"/>
    </row>
    <row r="90" spans="1:13" ht="14.45" hidden="1" customHeight="1" x14ac:dyDescent="0.25">
      <c r="A90" s="1" t="s">
        <v>89</v>
      </c>
      <c r="J90" s="3" t="str">
        <f t="shared" si="1"/>
        <v>GRINDLAYS BANK</v>
      </c>
      <c r="K90" s="4"/>
      <c r="L90" s="4"/>
      <c r="M90" s="4"/>
    </row>
    <row r="91" spans="1:13" ht="14.45" hidden="1" customHeight="1" x14ac:dyDescent="0.25">
      <c r="A91" t="s">
        <v>90</v>
      </c>
      <c r="J91" s="3" t="str">
        <f t="shared" si="1"/>
        <v>GRUNWALD FC</v>
      </c>
      <c r="K91" s="4"/>
      <c r="L91" s="4"/>
      <c r="M91" s="4"/>
    </row>
    <row r="92" spans="1:13" ht="14.45" hidden="1" customHeight="1" x14ac:dyDescent="0.25">
      <c r="A92" s="6" t="s">
        <v>91</v>
      </c>
      <c r="J92" s="3" t="str">
        <f t="shared" si="1"/>
        <v>GUERNSEY BRANCHES</v>
      </c>
      <c r="K92" s="4"/>
      <c r="L92" s="4"/>
      <c r="M92" s="4"/>
    </row>
    <row r="93" spans="1:13" ht="14.45" hidden="1" customHeight="1" x14ac:dyDescent="0.25">
      <c r="A93" t="s">
        <v>92</v>
      </c>
      <c r="J93" s="3" t="str">
        <f t="shared" si="1"/>
        <v>GUERNSEY CNTRAL</v>
      </c>
      <c r="K93" s="4"/>
      <c r="L93" s="4"/>
      <c r="M93" s="4"/>
    </row>
    <row r="94" spans="1:13" ht="14.45" hidden="1" customHeight="1" x14ac:dyDescent="0.25">
      <c r="A94" t="s">
        <v>93</v>
      </c>
      <c r="J94" s="3" t="str">
        <f t="shared" si="1"/>
        <v>GUERNSEY NORTH</v>
      </c>
      <c r="K94" s="4"/>
      <c r="L94" s="4"/>
      <c r="M94" s="4"/>
    </row>
    <row r="95" spans="1:13" ht="14.45" hidden="1" customHeight="1" x14ac:dyDescent="0.25">
      <c r="A95" s="6" t="s">
        <v>94</v>
      </c>
      <c r="J95" s="3" t="str">
        <f t="shared" si="1"/>
        <v>GUERNSEY RANGERS</v>
      </c>
      <c r="K95" s="4"/>
      <c r="L95" s="4"/>
      <c r="M95" s="4"/>
    </row>
    <row r="96" spans="1:13" ht="14.45" hidden="1" customHeight="1" x14ac:dyDescent="0.25">
      <c r="A96" s="1" t="s">
        <v>95</v>
      </c>
      <c r="J96" s="3" t="str">
        <f t="shared" si="1"/>
        <v>HAC</v>
      </c>
      <c r="K96" s="4"/>
      <c r="L96" s="4"/>
      <c r="M96" s="4"/>
    </row>
    <row r="97" spans="1:13" ht="14.45" hidden="1" customHeight="1" x14ac:dyDescent="0.25">
      <c r="A97" t="s">
        <v>96</v>
      </c>
      <c r="J97" s="3" t="str">
        <f t="shared" si="1"/>
        <v>HAMBROS</v>
      </c>
      <c r="K97" s="4"/>
      <c r="L97" s="4"/>
      <c r="M97" s="4"/>
    </row>
    <row r="98" spans="1:13" ht="14.45" hidden="1" customHeight="1" x14ac:dyDescent="0.25">
      <c r="A98" s="6" t="s">
        <v>97</v>
      </c>
      <c r="J98" s="3" t="str">
        <f t="shared" si="1"/>
        <v>HAMBROS BANK</v>
      </c>
      <c r="K98" s="4"/>
      <c r="L98" s="4"/>
      <c r="M98" s="4"/>
    </row>
    <row r="99" spans="1:13" ht="14.45" hidden="1" customHeight="1" x14ac:dyDescent="0.25">
      <c r="A99" s="10" t="s">
        <v>98</v>
      </c>
      <c r="J99" s="3" t="str">
        <f t="shared" si="1"/>
        <v>HANDELSBANK</v>
      </c>
      <c r="K99" s="4"/>
      <c r="L99" s="4"/>
      <c r="M99" s="4"/>
    </row>
    <row r="100" spans="1:13" ht="14.45" hidden="1" customHeight="1" x14ac:dyDescent="0.25">
      <c r="A100" s="1" t="s">
        <v>99</v>
      </c>
      <c r="J100" s="3" t="str">
        <f t="shared" si="1"/>
        <v>HASWAT</v>
      </c>
      <c r="K100" s="4"/>
      <c r="L100" s="4"/>
      <c r="M100" s="4"/>
    </row>
    <row r="101" spans="1:13" ht="14.45" hidden="1" customHeight="1" x14ac:dyDescent="0.25">
      <c r="A101" s="6" t="s">
        <v>100</v>
      </c>
      <c r="J101" s="3" t="str">
        <f t="shared" si="1"/>
        <v>HILL SAMUEL</v>
      </c>
      <c r="K101" s="4"/>
      <c r="L101" s="4"/>
      <c r="M101" s="4"/>
    </row>
    <row r="102" spans="1:13" ht="14.45" hidden="1" customHeight="1" x14ac:dyDescent="0.25">
      <c r="A102" s="1" t="s">
        <v>101</v>
      </c>
      <c r="J102" s="3" t="str">
        <f t="shared" si="1"/>
        <v>HOARE GOVETT</v>
      </c>
      <c r="K102" s="4"/>
      <c r="L102" s="4"/>
      <c r="M102" s="4"/>
    </row>
    <row r="103" spans="1:13" ht="14.45" hidden="1" customHeight="1" x14ac:dyDescent="0.25">
      <c r="A103" t="s">
        <v>102</v>
      </c>
      <c r="J103" s="3" t="str">
        <f t="shared" si="1"/>
        <v>HONG KONG AND SHANGHAI BANK</v>
      </c>
      <c r="K103" s="4"/>
      <c r="L103" s="4"/>
      <c r="M103" s="4"/>
    </row>
    <row r="104" spans="1:13" ht="14.45" hidden="1" customHeight="1" x14ac:dyDescent="0.25">
      <c r="A104" s="1" t="s">
        <v>103</v>
      </c>
      <c r="J104" s="3" t="str">
        <f t="shared" si="1"/>
        <v>HONG KONG BANK</v>
      </c>
      <c r="K104" s="4"/>
      <c r="L104" s="4"/>
      <c r="M104" s="4"/>
    </row>
    <row r="105" spans="1:13" ht="14.45" hidden="1" customHeight="1" x14ac:dyDescent="0.25">
      <c r="A105" t="s">
        <v>104</v>
      </c>
      <c r="J105" s="3" t="str">
        <f t="shared" si="1"/>
        <v>HOWDEN SPORTS</v>
      </c>
      <c r="K105" s="4"/>
      <c r="L105" s="4"/>
      <c r="M105" s="4"/>
    </row>
    <row r="106" spans="1:13" ht="14.45" hidden="1" customHeight="1" x14ac:dyDescent="0.25">
      <c r="A106" t="s">
        <v>105</v>
      </c>
      <c r="J106" s="3" t="str">
        <f t="shared" si="1"/>
        <v>HULLBRIDGE SPORTS CLUB</v>
      </c>
      <c r="K106" s="4"/>
      <c r="L106" s="4"/>
      <c r="M106" s="4"/>
    </row>
    <row r="107" spans="1:13" ht="14.45" hidden="1" customHeight="1" x14ac:dyDescent="0.25">
      <c r="A107" s="6" t="s">
        <v>106</v>
      </c>
      <c r="J107" s="3" t="str">
        <f t="shared" si="1"/>
        <v>IBIS</v>
      </c>
      <c r="K107" s="4"/>
      <c r="L107" s="4"/>
      <c r="M107" s="4"/>
    </row>
    <row r="108" spans="1:13" ht="14.45" hidden="1" customHeight="1" x14ac:dyDescent="0.25">
      <c r="A108" s="1" t="s">
        <v>107</v>
      </c>
      <c r="J108" s="3" t="str">
        <f t="shared" si="1"/>
        <v>ICKLESHAM CASUALS</v>
      </c>
      <c r="K108" s="4"/>
      <c r="L108" s="4"/>
      <c r="M108" s="4"/>
    </row>
    <row r="109" spans="1:13" ht="14.45" hidden="1" customHeight="1" x14ac:dyDescent="0.25">
      <c r="A109" s="6" t="s">
        <v>108</v>
      </c>
      <c r="J109" s="3" t="str">
        <f t="shared" si="1"/>
        <v>INLAND REVENUE</v>
      </c>
      <c r="K109" s="4"/>
      <c r="L109" s="4"/>
      <c r="M109" s="4"/>
    </row>
    <row r="110" spans="1:13" ht="14.45" hidden="1" customHeight="1" x14ac:dyDescent="0.25">
      <c r="A110" s="1" t="s">
        <v>109</v>
      </c>
      <c r="J110" s="3" t="str">
        <f t="shared" si="1"/>
        <v>IWB BRUSSELS</v>
      </c>
      <c r="K110" s="4"/>
      <c r="L110" s="4"/>
      <c r="M110" s="4"/>
    </row>
    <row r="111" spans="1:13" ht="14.45" hidden="1" customHeight="1" x14ac:dyDescent="0.25">
      <c r="A111" s="6" t="s">
        <v>110</v>
      </c>
      <c r="J111" s="3" t="str">
        <f t="shared" si="1"/>
        <v>JESSEL SECURITIES</v>
      </c>
      <c r="K111" s="4"/>
      <c r="L111" s="4"/>
      <c r="M111" s="4"/>
    </row>
    <row r="112" spans="1:13" ht="14.45" hidden="1" customHeight="1" x14ac:dyDescent="0.25">
      <c r="A112" s="6" t="s">
        <v>111</v>
      </c>
      <c r="J112" s="3" t="str">
        <f t="shared" si="1"/>
        <v>JOHN FISHER OLD BOYS</v>
      </c>
      <c r="K112" s="4"/>
      <c r="L112" s="4"/>
      <c r="M112" s="4"/>
    </row>
    <row r="113" spans="1:13" ht="14.45" hidden="1" customHeight="1" x14ac:dyDescent="0.25">
      <c r="A113" s="6" t="s">
        <v>112</v>
      </c>
      <c r="J113" s="3" t="str">
        <f t="shared" si="1"/>
        <v>JULIUS BAER INT</v>
      </c>
      <c r="K113" s="4"/>
      <c r="L113" s="4"/>
      <c r="M113" s="4"/>
    </row>
    <row r="114" spans="1:13" ht="14.45" hidden="1" customHeight="1" x14ac:dyDescent="0.25">
      <c r="A114" s="6" t="s">
        <v>113</v>
      </c>
      <c r="J114" s="3" t="str">
        <f t="shared" si="1"/>
        <v>KEW ASSOCIATION</v>
      </c>
      <c r="K114" s="4"/>
      <c r="L114" s="4"/>
      <c r="M114" s="4"/>
    </row>
    <row r="115" spans="1:13" ht="14.45" hidden="1" customHeight="1" x14ac:dyDescent="0.25">
      <c r="A115" s="6" t="s">
        <v>114</v>
      </c>
      <c r="J115" s="3" t="str">
        <f t="shared" si="1"/>
        <v>KEYSER ULLMAN</v>
      </c>
      <c r="K115" s="4"/>
      <c r="L115" s="4"/>
      <c r="M115" s="4"/>
    </row>
    <row r="116" spans="1:13" ht="14.45" hidden="1" customHeight="1" x14ac:dyDescent="0.25">
      <c r="A116" t="s">
        <v>115</v>
      </c>
      <c r="J116" s="3" t="str">
        <f t="shared" si="1"/>
        <v>KEYSER ULLMANN</v>
      </c>
      <c r="K116" s="4"/>
      <c r="L116" s="4"/>
      <c r="M116" s="4"/>
    </row>
    <row r="117" spans="1:13" ht="14.45" hidden="1" customHeight="1" x14ac:dyDescent="0.25">
      <c r="A117" s="1" t="s">
        <v>116</v>
      </c>
      <c r="J117" s="3" t="str">
        <f t="shared" si="1"/>
        <v>KILBURN POLYTECHNIC</v>
      </c>
      <c r="K117" s="4"/>
      <c r="L117" s="4"/>
      <c r="M117" s="4"/>
    </row>
    <row r="118" spans="1:13" ht="14.45" hidden="1" customHeight="1" x14ac:dyDescent="0.25">
      <c r="A118" s="6" t="s">
        <v>117</v>
      </c>
      <c r="J118" s="3" t="str">
        <f t="shared" si="1"/>
        <v>KLEINWORT BENSON</v>
      </c>
      <c r="K118" s="4"/>
      <c r="L118" s="4"/>
      <c r="M118" s="4"/>
    </row>
    <row r="119" spans="1:13" ht="14.45" hidden="1" customHeight="1" x14ac:dyDescent="0.25">
      <c r="A119" t="s">
        <v>118</v>
      </c>
      <c r="J119" s="3" t="str">
        <f t="shared" si="1"/>
        <v>LANCING OLD BOYS</v>
      </c>
      <c r="K119" s="4"/>
      <c r="L119" s="4"/>
      <c r="M119" s="4"/>
    </row>
    <row r="120" spans="1:13" ht="14.45" hidden="1" customHeight="1" x14ac:dyDescent="0.25">
      <c r="A120" s="9" t="s">
        <v>119</v>
      </c>
      <c r="J120" s="3" t="str">
        <f t="shared" si="1"/>
        <v>LATYMER OLD BOYS</v>
      </c>
      <c r="K120" s="4"/>
      <c r="L120" s="4"/>
      <c r="M120" s="4"/>
    </row>
    <row r="121" spans="1:13" ht="14.45" hidden="1" customHeight="1" x14ac:dyDescent="0.25">
      <c r="A121" s="6" t="s">
        <v>120</v>
      </c>
      <c r="J121" s="3" t="str">
        <f t="shared" si="1"/>
        <v>LENSBURY</v>
      </c>
      <c r="K121" s="4"/>
      <c r="L121" s="4"/>
      <c r="M121" s="4"/>
    </row>
    <row r="122" spans="1:13" ht="14.45" hidden="1" customHeight="1" x14ac:dyDescent="0.25">
      <c r="A122" s="8" t="s">
        <v>121</v>
      </c>
      <c r="J122" s="3" t="str">
        <f t="shared" si="1"/>
        <v>LEYTON COUNTY OLD BOYS</v>
      </c>
      <c r="K122" s="4"/>
      <c r="L122" s="4"/>
      <c r="M122" s="4"/>
    </row>
    <row r="123" spans="1:13" ht="14.45" hidden="1" customHeight="1" x14ac:dyDescent="0.25">
      <c r="A123" s="6" t="s">
        <v>122</v>
      </c>
      <c r="J123" s="3" t="str">
        <f t="shared" si="1"/>
        <v>LION SPORTS</v>
      </c>
      <c r="K123" s="4"/>
      <c r="L123" s="4"/>
      <c r="M123" s="4"/>
    </row>
    <row r="124" spans="1:13" ht="14.45" hidden="1" customHeight="1" x14ac:dyDescent="0.25">
      <c r="A124" t="s">
        <v>123</v>
      </c>
      <c r="J124" s="3" t="str">
        <f t="shared" si="1"/>
        <v>LLOYD BANK INTERNATIONAL</v>
      </c>
      <c r="K124" s="4"/>
      <c r="L124" s="4"/>
      <c r="M124" s="4"/>
    </row>
    <row r="125" spans="1:13" ht="14.45" hidden="1" customHeight="1" x14ac:dyDescent="0.25">
      <c r="A125" s="6" t="s">
        <v>124</v>
      </c>
      <c r="J125" s="3" t="str">
        <f t="shared" si="1"/>
        <v>LLOYDS BANK</v>
      </c>
      <c r="K125" s="4"/>
      <c r="L125" s="4"/>
      <c r="M125" s="4"/>
    </row>
    <row r="126" spans="1:13" ht="14.45" hidden="1" customHeight="1" x14ac:dyDescent="0.25">
      <c r="A126" t="s">
        <v>125</v>
      </c>
      <c r="J126" s="3" t="str">
        <f t="shared" si="1"/>
        <v>LLOYDS BANK INTERNATIONAL</v>
      </c>
      <c r="K126" s="4"/>
      <c r="L126" s="4"/>
      <c r="M126" s="4"/>
    </row>
    <row r="127" spans="1:13" ht="14.45" hidden="1" customHeight="1" x14ac:dyDescent="0.25">
      <c r="A127" t="s">
        <v>126</v>
      </c>
      <c r="J127" s="3" t="str">
        <f t="shared" si="1"/>
        <v>LONDON UNIVERSITY</v>
      </c>
      <c r="K127" s="4"/>
      <c r="L127" s="4"/>
      <c r="M127" s="4"/>
    </row>
    <row r="128" spans="1:13" ht="14.45" hidden="1" customHeight="1" x14ac:dyDescent="0.25">
      <c r="A128" s="1" t="s">
        <v>127</v>
      </c>
      <c r="J128" s="3" t="str">
        <f t="shared" si="1"/>
        <v>LONDON WELSH</v>
      </c>
      <c r="K128" s="4"/>
      <c r="L128" s="4"/>
      <c r="M128" s="4"/>
    </row>
    <row r="129" spans="1:13" ht="14.45" hidden="1" customHeight="1" x14ac:dyDescent="0.25">
      <c r="A129" s="1" t="s">
        <v>128</v>
      </c>
      <c r="J129" s="3" t="str">
        <f t="shared" ref="J129:J192" si="2">A129</f>
        <v>MANUFACTURERS HANOVER TRUST</v>
      </c>
      <c r="K129" s="4"/>
      <c r="L129" s="4"/>
      <c r="M129" s="4"/>
    </row>
    <row r="130" spans="1:13" ht="14.45" hidden="1" customHeight="1" x14ac:dyDescent="0.25">
      <c r="A130" s="1" t="s">
        <v>129</v>
      </c>
      <c r="J130" s="3" t="str">
        <f t="shared" si="2"/>
        <v>MAORI</v>
      </c>
      <c r="K130" s="4"/>
      <c r="L130" s="4"/>
      <c r="M130" s="4"/>
    </row>
    <row r="131" spans="1:13" ht="14.45" hidden="1" customHeight="1" x14ac:dyDescent="0.25">
      <c r="A131" s="6" t="s">
        <v>130</v>
      </c>
      <c r="J131" s="3" t="str">
        <f t="shared" si="2"/>
        <v>MARINE MIDLAND BANK</v>
      </c>
      <c r="K131" s="4"/>
      <c r="L131" s="4"/>
      <c r="M131" s="4"/>
    </row>
    <row r="132" spans="1:13" ht="14.45" hidden="1" customHeight="1" x14ac:dyDescent="0.25">
      <c r="A132" s="6" t="s">
        <v>131</v>
      </c>
      <c r="J132" s="3" t="str">
        <f t="shared" si="2"/>
        <v>MERTON</v>
      </c>
      <c r="K132" s="4"/>
      <c r="L132" s="4"/>
      <c r="M132" s="4"/>
    </row>
    <row r="133" spans="1:13" ht="14.45" hidden="1" customHeight="1" x14ac:dyDescent="0.25">
      <c r="A133" s="6" t="s">
        <v>132</v>
      </c>
      <c r="J133" s="3" t="str">
        <f t="shared" si="2"/>
        <v>MIDLAND BANK</v>
      </c>
      <c r="K133" s="4"/>
      <c r="L133" s="4"/>
      <c r="M133" s="4"/>
    </row>
    <row r="134" spans="1:13" ht="14.45" hidden="1" customHeight="1" x14ac:dyDescent="0.25">
      <c r="A134" t="s">
        <v>133</v>
      </c>
      <c r="J134" s="3" t="str">
        <f t="shared" si="2"/>
        <v>MILL HILL VILLAGE</v>
      </c>
      <c r="K134" s="4"/>
      <c r="L134" s="4"/>
      <c r="M134" s="4"/>
    </row>
    <row r="135" spans="1:13" ht="14.45" hidden="1" customHeight="1" x14ac:dyDescent="0.25">
      <c r="A135" t="s">
        <v>134</v>
      </c>
      <c r="J135" s="3" t="str">
        <f t="shared" si="2"/>
        <v>MITCHAM</v>
      </c>
      <c r="K135" s="4"/>
      <c r="L135" s="4"/>
      <c r="M135" s="4"/>
    </row>
    <row r="136" spans="1:13" ht="14.45" hidden="1" customHeight="1" x14ac:dyDescent="0.25">
      <c r="A136" s="1" t="s">
        <v>135</v>
      </c>
      <c r="J136" s="3" t="str">
        <f t="shared" si="2"/>
        <v>MITRE</v>
      </c>
      <c r="K136" s="4"/>
      <c r="L136" s="4"/>
      <c r="M136" s="4"/>
    </row>
    <row r="137" spans="1:13" ht="14.45" hidden="1" customHeight="1" x14ac:dyDescent="0.25">
      <c r="A137" s="1" t="s">
        <v>136</v>
      </c>
      <c r="J137" s="3" t="str">
        <f t="shared" si="2"/>
        <v>MITRE FC</v>
      </c>
      <c r="K137" s="4"/>
      <c r="L137" s="4"/>
      <c r="M137" s="4"/>
    </row>
    <row r="138" spans="1:13" ht="14.45" hidden="1" customHeight="1" x14ac:dyDescent="0.25">
      <c r="A138" s="6" t="s">
        <v>137</v>
      </c>
      <c r="J138" s="3" t="str">
        <f t="shared" si="2"/>
        <v>MORGAN GUARANTY</v>
      </c>
      <c r="K138" s="4"/>
      <c r="L138" s="4"/>
      <c r="M138" s="4"/>
    </row>
    <row r="139" spans="1:13" ht="14.45" hidden="1" customHeight="1" x14ac:dyDescent="0.25">
      <c r="A139" s="6" t="s">
        <v>138</v>
      </c>
      <c r="J139" s="3" t="str">
        <f t="shared" si="2"/>
        <v>MOSBANK</v>
      </c>
      <c r="K139" s="4"/>
      <c r="L139" s="4"/>
      <c r="M139" s="4"/>
    </row>
    <row r="140" spans="1:13" ht="14.45" hidden="1" customHeight="1" x14ac:dyDescent="0.25">
      <c r="A140" s="8" t="s">
        <v>139</v>
      </c>
      <c r="J140" s="3" t="str">
        <f t="shared" si="2"/>
        <v>MUIRHEAD</v>
      </c>
      <c r="K140" s="4"/>
      <c r="L140" s="4"/>
      <c r="M140" s="4"/>
    </row>
    <row r="141" spans="1:13" ht="14.45" hidden="1" customHeight="1" x14ac:dyDescent="0.25">
      <c r="A141" t="s">
        <v>140</v>
      </c>
      <c r="J141" s="3" t="str">
        <f t="shared" si="2"/>
        <v>MUIRHEAD SPORTS</v>
      </c>
      <c r="K141" s="4"/>
      <c r="L141" s="4"/>
      <c r="M141" s="4"/>
    </row>
    <row r="142" spans="1:13" ht="14.45" hidden="1" customHeight="1" x14ac:dyDescent="0.25">
      <c r="A142" s="6" t="s">
        <v>141</v>
      </c>
      <c r="J142" s="3" t="str">
        <f t="shared" si="2"/>
        <v>NATIONAL AND GRINDLAYS</v>
      </c>
      <c r="K142" s="4"/>
      <c r="L142" s="4"/>
      <c r="M142" s="4"/>
    </row>
    <row r="143" spans="1:13" ht="14.45" hidden="1" customHeight="1" x14ac:dyDescent="0.25">
      <c r="A143" t="s">
        <v>142</v>
      </c>
      <c r="J143" s="3" t="str">
        <f t="shared" si="2"/>
        <v>NATIONAL PHY LAB</v>
      </c>
      <c r="K143" s="4"/>
      <c r="L143" s="4"/>
      <c r="M143" s="4"/>
    </row>
    <row r="144" spans="1:13" ht="14.45" hidden="1" customHeight="1" x14ac:dyDescent="0.25">
      <c r="A144" t="s">
        <v>143</v>
      </c>
      <c r="J144" s="3" t="str">
        <f t="shared" si="2"/>
        <v>NATIONAL SMELTING CO</v>
      </c>
      <c r="K144" s="4"/>
      <c r="L144" s="4"/>
      <c r="M144" s="4"/>
    </row>
    <row r="145" spans="1:13" ht="14.45" hidden="1" customHeight="1" x14ac:dyDescent="0.25">
      <c r="A145" t="s">
        <v>144</v>
      </c>
      <c r="J145" s="3" t="str">
        <f t="shared" si="2"/>
        <v>NATWEST 6B XI</v>
      </c>
      <c r="K145" s="4"/>
      <c r="L145" s="4"/>
      <c r="M145" s="4"/>
    </row>
    <row r="146" spans="1:13" ht="14.45" hidden="1" customHeight="1" x14ac:dyDescent="0.25">
      <c r="A146" t="s">
        <v>145</v>
      </c>
      <c r="J146" s="3" t="str">
        <f t="shared" si="2"/>
        <v>NATWEST CASUALS</v>
      </c>
      <c r="K146" s="4"/>
      <c r="L146" s="4"/>
      <c r="M146" s="4"/>
    </row>
    <row r="147" spans="1:13" ht="14.45" hidden="1" customHeight="1" x14ac:dyDescent="0.25">
      <c r="A147" t="s">
        <v>146</v>
      </c>
      <c r="J147" s="3" t="str">
        <f t="shared" si="2"/>
        <v>NATWEST COURT</v>
      </c>
      <c r="K147" s="4"/>
      <c r="L147" s="4"/>
      <c r="M147" s="4"/>
    </row>
    <row r="148" spans="1:13" ht="14.45" hidden="1" customHeight="1" x14ac:dyDescent="0.25">
      <c r="A148" s="6" t="s">
        <v>147</v>
      </c>
      <c r="J148" s="3" t="str">
        <f t="shared" si="2"/>
        <v>NEW SCOTLAND YARD</v>
      </c>
      <c r="K148" s="4"/>
      <c r="L148" s="4"/>
      <c r="M148" s="4"/>
    </row>
    <row r="149" spans="1:13" ht="14.45" hidden="1" customHeight="1" x14ac:dyDescent="0.25">
      <c r="A149" s="6" t="s">
        <v>148</v>
      </c>
      <c r="J149" s="3" t="str">
        <f t="shared" si="2"/>
        <v>NORSEMAN</v>
      </c>
      <c r="K149" s="4"/>
      <c r="L149" s="4"/>
      <c r="M149" s="4"/>
    </row>
    <row r="150" spans="1:13" ht="14.45" hidden="1" customHeight="1" x14ac:dyDescent="0.25">
      <c r="A150" s="1" t="s">
        <v>149</v>
      </c>
      <c r="J150" s="3" t="str">
        <f t="shared" si="2"/>
        <v>NORSEMEN</v>
      </c>
      <c r="K150" s="4"/>
      <c r="L150" s="4"/>
      <c r="M150" s="4"/>
    </row>
    <row r="151" spans="1:13" ht="14.45" hidden="1" customHeight="1" x14ac:dyDescent="0.25">
      <c r="A151" s="6" t="s">
        <v>150</v>
      </c>
      <c r="J151" s="3" t="str">
        <f t="shared" si="2"/>
        <v>NORTH GUERNSEY</v>
      </c>
      <c r="K151" s="4"/>
      <c r="L151" s="4"/>
      <c r="M151" s="4"/>
    </row>
    <row r="152" spans="1:13" ht="14.45" hidden="1" customHeight="1" x14ac:dyDescent="0.25">
      <c r="A152" s="1" t="s">
        <v>151</v>
      </c>
      <c r="J152" s="3" t="str">
        <f t="shared" si="2"/>
        <v>NORWOOD FC</v>
      </c>
      <c r="K152" s="4"/>
      <c r="L152" s="4"/>
      <c r="M152" s="4"/>
    </row>
    <row r="153" spans="1:13" ht="14.45" hidden="1" customHeight="1" x14ac:dyDescent="0.25">
      <c r="A153" s="6" t="s">
        <v>152</v>
      </c>
      <c r="J153" s="3" t="str">
        <f t="shared" si="2"/>
        <v>NOTTINGHAM BRANCHES</v>
      </c>
      <c r="K153" s="4"/>
      <c r="L153" s="4"/>
      <c r="M153" s="4"/>
    </row>
    <row r="154" spans="1:13" ht="14.45" hidden="1" customHeight="1" x14ac:dyDescent="0.25">
      <c r="A154" s="6" t="s">
        <v>153</v>
      </c>
      <c r="J154" s="3" t="str">
        <f t="shared" si="2"/>
        <v>NWB 4B XI</v>
      </c>
      <c r="K154" s="4"/>
      <c r="L154" s="4"/>
      <c r="M154" s="4"/>
    </row>
    <row r="155" spans="1:13" ht="14.45" hidden="1" customHeight="1" x14ac:dyDescent="0.25">
      <c r="A155" s="1" t="s">
        <v>154</v>
      </c>
      <c r="J155" s="3" t="str">
        <f t="shared" si="2"/>
        <v>NWB 5B XI</v>
      </c>
      <c r="K155" s="4"/>
      <c r="L155" s="4"/>
      <c r="M155" s="4"/>
    </row>
    <row r="156" spans="1:13" ht="14.45" hidden="1" customHeight="1" x14ac:dyDescent="0.25">
      <c r="A156" s="6" t="s">
        <v>155</v>
      </c>
      <c r="J156" s="3" t="str">
        <f t="shared" si="2"/>
        <v>NWB 7B XI</v>
      </c>
      <c r="K156" s="4"/>
      <c r="L156" s="4"/>
      <c r="M156" s="4"/>
    </row>
    <row r="157" spans="1:13" ht="14.45" hidden="1" customHeight="1" x14ac:dyDescent="0.25">
      <c r="A157" s="9" t="s">
        <v>156</v>
      </c>
      <c r="J157" s="3" t="str">
        <f t="shared" si="2"/>
        <v>NWB 7TH XI</v>
      </c>
      <c r="K157" s="4"/>
      <c r="L157" s="4"/>
      <c r="M157" s="4"/>
    </row>
    <row r="158" spans="1:13" ht="14.45" hidden="1" customHeight="1" x14ac:dyDescent="0.25">
      <c r="A158" s="7" t="s">
        <v>157</v>
      </c>
      <c r="J158" s="3" t="str">
        <f t="shared" si="2"/>
        <v>NWBAFC TOUR 3RD XI</v>
      </c>
      <c r="K158" s="4"/>
      <c r="L158" s="4"/>
      <c r="M158" s="4"/>
    </row>
    <row r="159" spans="1:13" ht="14.45" hidden="1" customHeight="1" x14ac:dyDescent="0.25">
      <c r="A159" s="7" t="s">
        <v>158</v>
      </c>
      <c r="J159" s="3" t="str">
        <f t="shared" si="2"/>
        <v>NWBAFC TOUR RES XI</v>
      </c>
      <c r="K159" s="4"/>
      <c r="L159" s="4"/>
      <c r="M159" s="4"/>
    </row>
    <row r="160" spans="1:13" ht="14.45" hidden="1" customHeight="1" x14ac:dyDescent="0.25">
      <c r="A160" t="s">
        <v>159</v>
      </c>
      <c r="J160" s="3" t="str">
        <f t="shared" si="2"/>
        <v>OLD ACTONIANS</v>
      </c>
      <c r="K160" s="4"/>
      <c r="L160" s="4"/>
      <c r="M160" s="4"/>
    </row>
    <row r="161" spans="1:13" ht="14.45" hidden="1" customHeight="1" x14ac:dyDescent="0.25">
      <c r="A161" s="6" t="s">
        <v>160</v>
      </c>
      <c r="J161" s="3" t="str">
        <f t="shared" si="2"/>
        <v>OLD ADDEYANS</v>
      </c>
      <c r="K161" s="4"/>
      <c r="L161" s="4"/>
      <c r="M161" s="4"/>
    </row>
    <row r="162" spans="1:13" ht="14.45" hidden="1" customHeight="1" x14ac:dyDescent="0.25">
      <c r="A162" t="s">
        <v>161</v>
      </c>
      <c r="J162" s="3" t="str">
        <f t="shared" si="2"/>
        <v>OLD ALBANIANS</v>
      </c>
      <c r="K162" s="4"/>
      <c r="L162" s="4"/>
      <c r="M162" s="4"/>
    </row>
    <row r="163" spans="1:13" ht="14.45" hidden="1" customHeight="1" x14ac:dyDescent="0.25">
      <c r="A163" s="6" t="s">
        <v>162</v>
      </c>
      <c r="J163" s="3" t="str">
        <f t="shared" si="2"/>
        <v>OLD BEALONIANS</v>
      </c>
      <c r="K163" s="4"/>
      <c r="L163" s="4"/>
      <c r="M163" s="4"/>
    </row>
    <row r="164" spans="1:13" ht="14.45" hidden="1" customHeight="1" x14ac:dyDescent="0.25">
      <c r="A164" s="6" t="s">
        <v>163</v>
      </c>
      <c r="J164" s="3" t="str">
        <f t="shared" si="2"/>
        <v>OLD BROMLEIANS</v>
      </c>
      <c r="K164" s="4"/>
      <c r="L164" s="4"/>
      <c r="M164" s="4"/>
    </row>
    <row r="165" spans="1:13" ht="14.45" hidden="1" customHeight="1" x14ac:dyDescent="0.25">
      <c r="A165" t="s">
        <v>164</v>
      </c>
      <c r="J165" s="3" t="str">
        <f t="shared" si="2"/>
        <v>OLD BUCKWELLIANS</v>
      </c>
      <c r="K165" s="4"/>
      <c r="L165" s="4"/>
      <c r="M165" s="4"/>
    </row>
    <row r="166" spans="1:13" ht="14.45" hidden="1" customHeight="1" x14ac:dyDescent="0.25">
      <c r="A166" s="6" t="s">
        <v>165</v>
      </c>
      <c r="J166" s="3" t="str">
        <f t="shared" si="2"/>
        <v>OLD CARTHUSIANS</v>
      </c>
      <c r="K166" s="4"/>
      <c r="L166" s="4"/>
      <c r="M166" s="4"/>
    </row>
    <row r="167" spans="1:13" ht="14.45" hidden="1" customHeight="1" x14ac:dyDescent="0.25">
      <c r="A167" s="11" t="s">
        <v>166</v>
      </c>
      <c r="J167" s="3" t="str">
        <f t="shared" si="2"/>
        <v>OLD CHEYNEIANS</v>
      </c>
      <c r="K167" s="4"/>
      <c r="L167" s="4"/>
      <c r="M167" s="4"/>
    </row>
    <row r="168" spans="1:13" ht="14.45" hidden="1" customHeight="1" x14ac:dyDescent="0.25">
      <c r="A168" s="6" t="s">
        <v>167</v>
      </c>
      <c r="J168" s="3" t="str">
        <f t="shared" si="2"/>
        <v>OLD CHIGWELLIANS</v>
      </c>
      <c r="K168" s="4"/>
      <c r="L168" s="4"/>
      <c r="M168" s="4"/>
    </row>
    <row r="169" spans="1:13" ht="14.45" hidden="1" customHeight="1" x14ac:dyDescent="0.25">
      <c r="A169" s="6" t="s">
        <v>168</v>
      </c>
      <c r="J169" s="3" t="str">
        <f t="shared" si="2"/>
        <v>OLD CHOMELEIANS</v>
      </c>
      <c r="K169" s="4"/>
      <c r="L169" s="4"/>
      <c r="M169" s="4"/>
    </row>
    <row r="170" spans="1:13" ht="14.45" hidden="1" customHeight="1" x14ac:dyDescent="0.25">
      <c r="A170" s="6" t="s">
        <v>169</v>
      </c>
      <c r="J170" s="3" t="str">
        <f t="shared" si="2"/>
        <v>OLD CHOMLEIANS</v>
      </c>
      <c r="K170" s="4"/>
      <c r="L170" s="4"/>
      <c r="M170" s="4"/>
    </row>
    <row r="171" spans="1:13" ht="14.45" hidden="1" customHeight="1" x14ac:dyDescent="0.25">
      <c r="A171" s="6" t="s">
        <v>170</v>
      </c>
      <c r="J171" s="3" t="str">
        <f t="shared" si="2"/>
        <v>OLD COLFEIANS</v>
      </c>
      <c r="K171" s="4"/>
      <c r="L171" s="4"/>
      <c r="M171" s="4"/>
    </row>
    <row r="172" spans="1:13" ht="14.45" hidden="1" customHeight="1" x14ac:dyDescent="0.25">
      <c r="A172" s="8" t="s">
        <v>171</v>
      </c>
      <c r="J172" s="3" t="str">
        <f t="shared" si="2"/>
        <v>OLD ELYSIANS</v>
      </c>
      <c r="K172" s="4"/>
      <c r="L172" s="4"/>
      <c r="M172" s="4"/>
    </row>
    <row r="173" spans="1:13" ht="14.45" hidden="1" customHeight="1" x14ac:dyDescent="0.25">
      <c r="A173" s="6" t="s">
        <v>172</v>
      </c>
      <c r="J173" s="3" t="str">
        <f t="shared" si="2"/>
        <v>OLD ESTHAMEIANS</v>
      </c>
      <c r="K173" s="4"/>
      <c r="L173" s="4"/>
      <c r="M173" s="4"/>
    </row>
    <row r="174" spans="1:13" ht="14.45" hidden="1" customHeight="1" x14ac:dyDescent="0.25">
      <c r="A174" s="1" t="s">
        <v>173</v>
      </c>
      <c r="J174" s="3" t="str">
        <f t="shared" si="2"/>
        <v>OLD EWELLIANS</v>
      </c>
      <c r="K174" s="4"/>
      <c r="L174" s="4"/>
      <c r="M174" s="4"/>
    </row>
    <row r="175" spans="1:13" ht="14.45" hidden="1" customHeight="1" x14ac:dyDescent="0.25">
      <c r="A175" s="6" t="s">
        <v>174</v>
      </c>
      <c r="J175" s="3" t="str">
        <f t="shared" si="2"/>
        <v>OLD FINCUNIANS</v>
      </c>
      <c r="K175" s="4"/>
      <c r="L175" s="4"/>
      <c r="M175" s="4"/>
    </row>
    <row r="176" spans="1:13" ht="14.45" hidden="1" customHeight="1" x14ac:dyDescent="0.25">
      <c r="A176" t="s">
        <v>175</v>
      </c>
      <c r="J176" s="3" t="str">
        <f t="shared" si="2"/>
        <v>OLD FORRESTERS</v>
      </c>
      <c r="K176" s="4"/>
      <c r="L176" s="4"/>
      <c r="M176" s="4"/>
    </row>
    <row r="177" spans="1:13" ht="14.45" hidden="1" customHeight="1" x14ac:dyDescent="0.25">
      <c r="A177" s="6" t="s">
        <v>176</v>
      </c>
      <c r="J177" s="3" t="str">
        <f t="shared" si="2"/>
        <v>OLD GRAMMARIANS</v>
      </c>
      <c r="K177" s="4"/>
      <c r="L177" s="4"/>
      <c r="M177" s="4"/>
    </row>
    <row r="178" spans="1:13" ht="14.45" hidden="1" customHeight="1" x14ac:dyDescent="0.25">
      <c r="A178" t="s">
        <v>177</v>
      </c>
      <c r="J178" s="3" t="str">
        <f t="shared" si="2"/>
        <v>OLD HAMPTONIANS</v>
      </c>
      <c r="K178" s="4"/>
      <c r="L178" s="4"/>
      <c r="M178" s="4"/>
    </row>
    <row r="179" spans="1:13" ht="14.45" hidden="1" customHeight="1" x14ac:dyDescent="0.25">
      <c r="A179" s="6" t="s">
        <v>178</v>
      </c>
      <c r="J179" s="3" t="str">
        <f t="shared" si="2"/>
        <v>OLD HARROVIANS</v>
      </c>
      <c r="K179" s="4"/>
      <c r="L179" s="4"/>
      <c r="M179" s="4"/>
    </row>
    <row r="180" spans="1:13" ht="14.45" hidden="1" customHeight="1" x14ac:dyDescent="0.25">
      <c r="A180" s="6" t="s">
        <v>179</v>
      </c>
      <c r="J180" s="3" t="str">
        <f t="shared" si="2"/>
        <v>OLD HAVERSTOCKIANS</v>
      </c>
      <c r="K180" s="4"/>
      <c r="L180" s="4"/>
      <c r="M180" s="4"/>
    </row>
    <row r="181" spans="1:13" ht="14.45" hidden="1" customHeight="1" x14ac:dyDescent="0.25">
      <c r="A181" s="1" t="s">
        <v>180</v>
      </c>
      <c r="J181" s="3" t="str">
        <f t="shared" si="2"/>
        <v>OLD IGNATIONS</v>
      </c>
      <c r="K181" s="4"/>
      <c r="L181" s="4"/>
      <c r="M181" s="4"/>
    </row>
    <row r="182" spans="1:13" ht="14.45" hidden="1" customHeight="1" x14ac:dyDescent="0.25">
      <c r="A182" s="1" t="s">
        <v>181</v>
      </c>
      <c r="J182" s="3" t="str">
        <f t="shared" si="2"/>
        <v>OLD ISLEWORTHIANS</v>
      </c>
      <c r="K182" s="4"/>
      <c r="L182" s="4"/>
      <c r="M182" s="4"/>
    </row>
    <row r="183" spans="1:13" ht="14.45" hidden="1" customHeight="1" x14ac:dyDescent="0.25">
      <c r="A183" s="6" t="s">
        <v>182</v>
      </c>
      <c r="J183" s="3" t="str">
        <f t="shared" si="2"/>
        <v>OLD JOSEPHIANS</v>
      </c>
      <c r="K183" s="4"/>
      <c r="L183" s="4"/>
      <c r="M183" s="4"/>
    </row>
    <row r="184" spans="1:13" ht="14.45" hidden="1" customHeight="1" x14ac:dyDescent="0.25">
      <c r="A184" s="6" t="s">
        <v>183</v>
      </c>
      <c r="J184" s="3" t="str">
        <f t="shared" si="2"/>
        <v>OLD LATYMERIANS</v>
      </c>
      <c r="K184" s="4"/>
      <c r="L184" s="4"/>
      <c r="M184" s="4"/>
    </row>
    <row r="185" spans="1:13" ht="14.45" hidden="1" customHeight="1" x14ac:dyDescent="0.25">
      <c r="A185" t="s">
        <v>184</v>
      </c>
      <c r="J185" s="3" t="str">
        <f t="shared" si="2"/>
        <v>OLD MALVERNIANS</v>
      </c>
      <c r="K185" s="4"/>
      <c r="L185" s="4"/>
      <c r="M185" s="4"/>
    </row>
    <row r="186" spans="1:13" ht="14.45" hidden="1" customHeight="1" x14ac:dyDescent="0.25">
      <c r="A186" s="1" t="s">
        <v>185</v>
      </c>
      <c r="J186" s="3" t="str">
        <f t="shared" si="2"/>
        <v>OLD MEADONIANS</v>
      </c>
      <c r="K186" s="4"/>
      <c r="L186" s="4"/>
      <c r="M186" s="4"/>
    </row>
    <row r="187" spans="1:13" ht="14.45" hidden="1" customHeight="1" x14ac:dyDescent="0.25">
      <c r="A187" s="1" t="s">
        <v>186</v>
      </c>
      <c r="J187" s="3" t="str">
        <f t="shared" si="2"/>
        <v>OLD MINCHENDENIANS</v>
      </c>
      <c r="K187" s="4"/>
      <c r="L187" s="4"/>
      <c r="M187" s="4"/>
    </row>
    <row r="188" spans="1:13" ht="14.45" hidden="1" customHeight="1" x14ac:dyDescent="0.25">
      <c r="A188" t="s">
        <v>187</v>
      </c>
      <c r="J188" s="3" t="str">
        <f t="shared" si="2"/>
        <v>OLD MONOVIANS</v>
      </c>
      <c r="K188" s="4"/>
      <c r="L188" s="4"/>
      <c r="M188" s="4"/>
    </row>
    <row r="189" spans="1:13" ht="14.45" hidden="1" customHeight="1" x14ac:dyDescent="0.25">
      <c r="A189" s="6" t="s">
        <v>188</v>
      </c>
      <c r="J189" s="3" t="str">
        <f t="shared" si="2"/>
        <v>OLD PARKONIANS</v>
      </c>
      <c r="K189" s="4"/>
      <c r="L189" s="4"/>
      <c r="M189" s="4"/>
    </row>
    <row r="190" spans="1:13" ht="14.45" hidden="1" customHeight="1" x14ac:dyDescent="0.25">
      <c r="A190" s="8" t="s">
        <v>189</v>
      </c>
      <c r="J190" s="3" t="str">
        <f t="shared" si="2"/>
        <v>OLD REGEIANS</v>
      </c>
      <c r="K190" s="4"/>
      <c r="L190" s="4"/>
      <c r="M190" s="4"/>
    </row>
    <row r="191" spans="1:13" ht="14.45" hidden="1" customHeight="1" x14ac:dyDescent="0.25">
      <c r="A191" s="6" t="s">
        <v>190</v>
      </c>
      <c r="J191" s="3" t="str">
        <f t="shared" si="2"/>
        <v>OLD REIGATIANS</v>
      </c>
      <c r="K191" s="4"/>
      <c r="L191" s="4"/>
      <c r="M191" s="4"/>
    </row>
    <row r="192" spans="1:13" ht="14.45" hidden="1" customHeight="1" x14ac:dyDescent="0.25">
      <c r="A192" t="s">
        <v>191</v>
      </c>
      <c r="J192" s="3" t="str">
        <f t="shared" si="2"/>
        <v>OLD ROAN</v>
      </c>
      <c r="K192" s="4"/>
      <c r="L192" s="4"/>
      <c r="M192" s="4"/>
    </row>
    <row r="193" spans="1:13" ht="14.45" hidden="1" customHeight="1" x14ac:dyDescent="0.25">
      <c r="A193" s="6" t="s">
        <v>192</v>
      </c>
      <c r="J193" s="3" t="str">
        <f t="shared" ref="J193:J256" si="3">A193</f>
        <v>OLD SALESIANS</v>
      </c>
      <c r="K193" s="4"/>
      <c r="L193" s="4"/>
      <c r="M193" s="4"/>
    </row>
    <row r="194" spans="1:13" ht="14.45" hidden="1" customHeight="1" x14ac:dyDescent="0.25">
      <c r="A194" t="s">
        <v>193</v>
      </c>
      <c r="J194" s="3" t="str">
        <f t="shared" si="3"/>
        <v>OLD SOUTHALLIANS</v>
      </c>
      <c r="K194" s="4"/>
      <c r="L194" s="4"/>
      <c r="M194" s="4"/>
    </row>
    <row r="195" spans="1:13" ht="14.45" hidden="1" customHeight="1" x14ac:dyDescent="0.25">
      <c r="A195" s="6" t="s">
        <v>194</v>
      </c>
      <c r="J195" s="3" t="str">
        <f t="shared" si="3"/>
        <v>OLD STATIONERS</v>
      </c>
      <c r="K195" s="4"/>
      <c r="L195" s="4"/>
      <c r="M195" s="4"/>
    </row>
    <row r="196" spans="1:13" ht="14.45" hidden="1" customHeight="1" x14ac:dyDescent="0.25">
      <c r="A196" s="8" t="s">
        <v>195</v>
      </c>
      <c r="J196" s="3" t="str">
        <f t="shared" si="3"/>
        <v>OLD STRANDIANS</v>
      </c>
      <c r="K196" s="4"/>
      <c r="L196" s="4"/>
      <c r="M196" s="4"/>
    </row>
    <row r="197" spans="1:13" ht="14.45" hidden="1" customHeight="1" x14ac:dyDescent="0.25">
      <c r="A197" s="8" t="s">
        <v>196</v>
      </c>
      <c r="J197" s="3" t="str">
        <f t="shared" si="3"/>
        <v>OLD SUTTONIANS</v>
      </c>
      <c r="K197" s="4"/>
      <c r="L197" s="4"/>
      <c r="M197" s="4"/>
    </row>
    <row r="198" spans="1:13" ht="14.45" hidden="1" customHeight="1" x14ac:dyDescent="0.25">
      <c r="A198" s="6" t="s">
        <v>197</v>
      </c>
      <c r="J198" s="3" t="str">
        <f t="shared" si="3"/>
        <v>OLD TENISONIANS</v>
      </c>
      <c r="K198" s="4"/>
      <c r="L198" s="4"/>
      <c r="M198" s="4"/>
    </row>
    <row r="199" spans="1:13" ht="14.45" hidden="1" customHeight="1" x14ac:dyDescent="0.25">
      <c r="A199" s="6" t="s">
        <v>198</v>
      </c>
      <c r="J199" s="3" t="str">
        <f t="shared" si="3"/>
        <v>OLD THORNTONIANS</v>
      </c>
      <c r="K199" s="4"/>
      <c r="L199" s="4"/>
      <c r="M199" s="4"/>
    </row>
    <row r="200" spans="1:13" ht="14.45" hidden="1" customHeight="1" x14ac:dyDescent="0.25">
      <c r="A200" t="s">
        <v>199</v>
      </c>
      <c r="J200" s="3" t="str">
        <f t="shared" si="3"/>
        <v>OLD TIFFINIANS</v>
      </c>
      <c r="K200" s="4"/>
      <c r="L200" s="4"/>
      <c r="M200" s="4"/>
    </row>
    <row r="201" spans="1:13" ht="14.45" hidden="1" customHeight="1" x14ac:dyDescent="0.25">
      <c r="A201" s="8" t="s">
        <v>200</v>
      </c>
      <c r="J201" s="3" t="str">
        <f t="shared" si="3"/>
        <v>OLD TOLLINGTONIANS</v>
      </c>
      <c r="K201" s="4"/>
      <c r="L201" s="4"/>
      <c r="M201" s="4"/>
    </row>
    <row r="202" spans="1:13" ht="14.45" hidden="1" customHeight="1" x14ac:dyDescent="0.25">
      <c r="A202" s="6" t="s">
        <v>201</v>
      </c>
      <c r="J202" s="3" t="str">
        <f t="shared" si="3"/>
        <v>OLD UFFINGTONIANS</v>
      </c>
      <c r="K202" s="4"/>
      <c r="L202" s="4"/>
      <c r="M202" s="4"/>
    </row>
    <row r="203" spans="1:13" ht="14.45" hidden="1" customHeight="1" x14ac:dyDescent="0.25">
      <c r="A203" s="6" t="s">
        <v>202</v>
      </c>
      <c r="J203" s="3" t="str">
        <f t="shared" si="3"/>
        <v>OLD VAUGHNIANS</v>
      </c>
      <c r="K203" s="4"/>
      <c r="L203" s="4"/>
      <c r="M203" s="4"/>
    </row>
    <row r="204" spans="1:13" ht="14.45" hidden="1" customHeight="1" x14ac:dyDescent="0.25">
      <c r="A204" t="s">
        <v>203</v>
      </c>
      <c r="J204" s="3" t="str">
        <f t="shared" si="3"/>
        <v>OLD WANSTADIANS</v>
      </c>
      <c r="K204" s="4"/>
      <c r="L204" s="4"/>
      <c r="M204" s="4"/>
    </row>
    <row r="205" spans="1:13" ht="14.45" hidden="1" customHeight="1" x14ac:dyDescent="0.25">
      <c r="A205" s="1" t="s">
        <v>204</v>
      </c>
      <c r="J205" s="3" t="str">
        <f t="shared" si="3"/>
        <v>OLD WESTHAMEIANS</v>
      </c>
      <c r="K205" s="4"/>
      <c r="L205" s="4"/>
      <c r="M205" s="4"/>
    </row>
    <row r="206" spans="1:13" ht="14.45" hidden="1" customHeight="1" x14ac:dyDescent="0.25">
      <c r="A206" s="6" t="s">
        <v>205</v>
      </c>
      <c r="J206" s="3" t="str">
        <f t="shared" si="3"/>
        <v>OLD WESTMINSTER CITIZENS</v>
      </c>
      <c r="K206" s="4"/>
      <c r="L206" s="4"/>
      <c r="M206" s="4"/>
    </row>
    <row r="207" spans="1:13" ht="14.45" hidden="1" customHeight="1" x14ac:dyDescent="0.25">
      <c r="A207" t="s">
        <v>206</v>
      </c>
      <c r="J207" s="3" t="str">
        <f t="shared" si="3"/>
        <v>OLD WILSONIANS</v>
      </c>
      <c r="K207" s="4"/>
      <c r="L207" s="4"/>
      <c r="M207" s="4"/>
    </row>
    <row r="208" spans="1:13" ht="14.45" hidden="1" customHeight="1" x14ac:dyDescent="0.25">
      <c r="A208" t="s">
        <v>207</v>
      </c>
      <c r="J208" s="3" t="str">
        <f t="shared" si="3"/>
        <v>OLD WOKINGIANS</v>
      </c>
      <c r="K208" s="4"/>
      <c r="L208" s="4"/>
      <c r="M208" s="4"/>
    </row>
    <row r="209" spans="1:13" ht="14.45" hidden="1" customHeight="1" x14ac:dyDescent="0.25">
      <c r="A209" s="12" t="s">
        <v>208</v>
      </c>
      <c r="J209" s="3" t="str">
        <f t="shared" si="3"/>
        <v>OPPOSITION</v>
      </c>
      <c r="K209" s="4"/>
      <c r="L209" s="4"/>
      <c r="M209" s="4"/>
    </row>
    <row r="210" spans="1:13" ht="14.45" hidden="1" customHeight="1" x14ac:dyDescent="0.25">
      <c r="A210" t="s">
        <v>209</v>
      </c>
      <c r="J210" s="3" t="str">
        <f t="shared" si="3"/>
        <v>ORION BANK</v>
      </c>
      <c r="K210" s="4"/>
      <c r="L210" s="4"/>
      <c r="M210" s="4"/>
    </row>
    <row r="211" spans="1:13" ht="14.45" hidden="1" customHeight="1" x14ac:dyDescent="0.25">
      <c r="A211" t="s">
        <v>210</v>
      </c>
      <c r="J211" s="3" t="str">
        <f t="shared" si="3"/>
        <v>PALMERS GREEN</v>
      </c>
      <c r="K211" s="4"/>
      <c r="L211" s="4"/>
      <c r="M211" s="4"/>
    </row>
    <row r="212" spans="1:13" ht="14.45" hidden="1" customHeight="1" x14ac:dyDescent="0.25">
      <c r="A212" t="s">
        <v>211</v>
      </c>
      <c r="J212" s="3" t="str">
        <f t="shared" si="3"/>
        <v>PARKFIELD</v>
      </c>
      <c r="K212" s="4"/>
      <c r="L212" s="4"/>
      <c r="M212" s="4"/>
    </row>
    <row r="213" spans="1:13" ht="14.45" hidden="1" customHeight="1" x14ac:dyDescent="0.25">
      <c r="A213" s="6" t="s">
        <v>212</v>
      </c>
      <c r="J213" s="3" t="str">
        <f t="shared" si="3"/>
        <v>PEARL ASSURANCE</v>
      </c>
      <c r="K213" s="4"/>
      <c r="L213" s="4"/>
      <c r="M213" s="4"/>
    </row>
    <row r="214" spans="1:13" ht="14.45" hidden="1" customHeight="1" x14ac:dyDescent="0.25">
      <c r="A214" s="6" t="s">
        <v>213</v>
      </c>
      <c r="J214" s="3" t="str">
        <f t="shared" si="3"/>
        <v>PINNER</v>
      </c>
      <c r="K214" s="4"/>
      <c r="L214" s="4"/>
      <c r="M214" s="4"/>
    </row>
    <row r="215" spans="1:13" ht="14.45" hidden="1" customHeight="1" x14ac:dyDescent="0.25">
      <c r="A215" t="s">
        <v>214</v>
      </c>
      <c r="J215" s="3" t="str">
        <f t="shared" si="3"/>
        <v>PITSHANGER DYNAMO</v>
      </c>
      <c r="K215" s="4"/>
      <c r="L215" s="4"/>
      <c r="M215" s="4"/>
    </row>
    <row r="216" spans="1:13" ht="14.45" hidden="1" customHeight="1" x14ac:dyDescent="0.25">
      <c r="A216" s="1" t="s">
        <v>215</v>
      </c>
      <c r="J216" s="3" t="str">
        <f t="shared" si="3"/>
        <v>POLICROM</v>
      </c>
      <c r="K216" s="4"/>
      <c r="L216" s="4"/>
      <c r="M216" s="4"/>
    </row>
    <row r="217" spans="1:13" ht="14.45" hidden="1" customHeight="1" x14ac:dyDescent="0.25">
      <c r="A217" s="6" t="s">
        <v>216</v>
      </c>
      <c r="J217" s="3" t="str">
        <f t="shared" si="3"/>
        <v>POLYTECHNIC</v>
      </c>
      <c r="K217" s="4"/>
      <c r="L217" s="4"/>
      <c r="M217" s="4"/>
    </row>
    <row r="218" spans="1:13" ht="14.45" hidden="1" customHeight="1" x14ac:dyDescent="0.25">
      <c r="A218" t="s">
        <v>217</v>
      </c>
      <c r="J218" s="3" t="str">
        <f t="shared" si="3"/>
        <v>PORTWAY OLD BOYS</v>
      </c>
      <c r="K218" s="4"/>
      <c r="L218" s="4"/>
      <c r="M218" s="4"/>
    </row>
    <row r="219" spans="1:13" ht="14.45" hidden="1" customHeight="1" x14ac:dyDescent="0.25">
      <c r="A219" s="6" t="s">
        <v>218</v>
      </c>
      <c r="J219" s="3" t="str">
        <f t="shared" si="3"/>
        <v>REIGATE PRIORY</v>
      </c>
      <c r="K219" s="4"/>
      <c r="L219" s="4"/>
      <c r="M219" s="4"/>
    </row>
    <row r="220" spans="1:13" ht="14.45" hidden="1" customHeight="1" x14ac:dyDescent="0.25">
      <c r="A220" t="s">
        <v>219</v>
      </c>
      <c r="J220" s="3" t="str">
        <f t="shared" si="3"/>
        <v>RONEO NEOPOST</v>
      </c>
      <c r="K220" s="4"/>
      <c r="L220" s="4"/>
      <c r="M220" s="4"/>
    </row>
    <row r="221" spans="1:13" ht="14.45" hidden="1" customHeight="1" x14ac:dyDescent="0.25">
      <c r="A221" s="6" t="s">
        <v>220</v>
      </c>
      <c r="J221" s="3" t="str">
        <f t="shared" si="3"/>
        <v>ROYAL BANK OF CANADA</v>
      </c>
      <c r="K221" s="4"/>
      <c r="L221" s="4"/>
      <c r="M221" s="4"/>
    </row>
    <row r="222" spans="1:13" ht="14.45" hidden="1" customHeight="1" x14ac:dyDescent="0.25">
      <c r="A222" s="6" t="s">
        <v>221</v>
      </c>
      <c r="J222" s="3" t="str">
        <f t="shared" si="3"/>
        <v>ROYAL BANK OF SCOTLAND</v>
      </c>
      <c r="K222" s="4"/>
      <c r="L222" s="4"/>
      <c r="M222" s="4"/>
    </row>
    <row r="223" spans="1:13" ht="14.45" hidden="1" customHeight="1" x14ac:dyDescent="0.25">
      <c r="A223" s="6" t="s">
        <v>222</v>
      </c>
      <c r="J223" s="3" t="str">
        <f t="shared" si="3"/>
        <v>SAMUEL MONTAGU</v>
      </c>
      <c r="K223" s="4"/>
      <c r="L223" s="4"/>
      <c r="M223" s="4"/>
    </row>
    <row r="224" spans="1:13" ht="14.45" hidden="1" customHeight="1" x14ac:dyDescent="0.25">
      <c r="A224" s="6" t="s">
        <v>223</v>
      </c>
      <c r="J224" s="3" t="str">
        <f t="shared" si="3"/>
        <v>SAMUEL MONTAGUE</v>
      </c>
      <c r="K224" s="4"/>
      <c r="L224" s="4"/>
      <c r="M224" s="4"/>
    </row>
    <row r="225" spans="1:13" ht="14.45" hidden="1" customHeight="1" x14ac:dyDescent="0.25">
      <c r="A225" t="s">
        <v>224</v>
      </c>
      <c r="J225" s="3" t="str">
        <f t="shared" si="3"/>
        <v>SHEEN OLD BOYS</v>
      </c>
      <c r="K225" s="4"/>
      <c r="L225" s="4"/>
      <c r="M225" s="4"/>
    </row>
    <row r="226" spans="1:13" ht="14.45" hidden="1" customHeight="1" x14ac:dyDescent="0.25">
      <c r="A226" s="6" t="s">
        <v>225</v>
      </c>
      <c r="J226" s="3" t="str">
        <f t="shared" si="3"/>
        <v>SHEFFIELD INS INSTITUTE</v>
      </c>
      <c r="K226" s="4"/>
      <c r="L226" s="4"/>
      <c r="M226" s="4"/>
    </row>
    <row r="227" spans="1:13" ht="14.45" hidden="1" customHeight="1" x14ac:dyDescent="0.25">
      <c r="A227" s="1" t="s">
        <v>226</v>
      </c>
      <c r="J227" s="3" t="str">
        <f t="shared" si="3"/>
        <v>SKANDINAVISKA BANKEN</v>
      </c>
      <c r="K227" s="4"/>
      <c r="L227" s="4"/>
      <c r="M227" s="4"/>
    </row>
    <row r="228" spans="1:13" ht="14.45" hidden="1" customHeight="1" x14ac:dyDescent="0.25">
      <c r="A228" s="6" t="s">
        <v>227</v>
      </c>
      <c r="J228" s="3" t="str">
        <f t="shared" si="3"/>
        <v>SKANSINAVISKA ENSKILDA BANK 1ST XI</v>
      </c>
      <c r="K228" s="4"/>
      <c r="L228" s="4"/>
      <c r="M228" s="4"/>
    </row>
    <row r="229" spans="1:13" ht="14.45" hidden="1" customHeight="1" x14ac:dyDescent="0.25">
      <c r="A229" s="6" t="s">
        <v>228</v>
      </c>
      <c r="J229" s="3" t="str">
        <f t="shared" si="3"/>
        <v>SKANSINAVISKA ENSKILDA BANK 2ND XI</v>
      </c>
      <c r="K229" s="4"/>
      <c r="L229" s="4"/>
      <c r="M229" s="4"/>
    </row>
    <row r="230" spans="1:13" ht="14.45" hidden="1" customHeight="1" x14ac:dyDescent="0.25">
      <c r="A230" t="s">
        <v>229</v>
      </c>
      <c r="J230" s="3" t="str">
        <f t="shared" si="3"/>
        <v>SOCIETE GENERALE</v>
      </c>
      <c r="K230" s="4"/>
      <c r="L230" s="4"/>
      <c r="M230" s="4"/>
    </row>
    <row r="231" spans="1:13" ht="14.45" hidden="1" customHeight="1" x14ac:dyDescent="0.25">
      <c r="A231" s="8" t="s">
        <v>230</v>
      </c>
      <c r="J231" s="3" t="str">
        <f t="shared" si="3"/>
        <v>SOUTH BANK POLYTECHNIC</v>
      </c>
      <c r="K231" s="4"/>
      <c r="L231" s="4"/>
      <c r="M231" s="4"/>
    </row>
    <row r="232" spans="1:13" ht="14.45" hidden="1" customHeight="1" x14ac:dyDescent="0.25">
      <c r="A232" s="1" t="s">
        <v>231</v>
      </c>
      <c r="J232" s="3" t="str">
        <f t="shared" si="3"/>
        <v>SOUTH PARK POLYTECHNIC</v>
      </c>
      <c r="K232" s="4"/>
      <c r="L232" s="4"/>
      <c r="M232" s="4"/>
    </row>
    <row r="233" spans="1:13" ht="14.45" hidden="1" customHeight="1" x14ac:dyDescent="0.25">
      <c r="A233" s="6" t="s">
        <v>232</v>
      </c>
      <c r="J233" s="3" t="str">
        <f t="shared" si="3"/>
        <v>SOUTHGATE OLYMPIC</v>
      </c>
      <c r="K233" s="4"/>
      <c r="L233" s="4"/>
      <c r="M233" s="4"/>
    </row>
    <row r="234" spans="1:13" ht="14.45" hidden="1" customHeight="1" x14ac:dyDescent="0.25">
      <c r="A234" s="1" t="s">
        <v>233</v>
      </c>
      <c r="J234" s="3" t="str">
        <f t="shared" si="3"/>
        <v>SOUTHSIDE FC</v>
      </c>
      <c r="K234" s="4"/>
      <c r="L234" s="4"/>
      <c r="M234" s="4"/>
    </row>
    <row r="235" spans="1:13" ht="14.45" hidden="1" customHeight="1" x14ac:dyDescent="0.25">
      <c r="A235" s="6" t="s">
        <v>234</v>
      </c>
      <c r="J235" s="3" t="str">
        <f t="shared" si="3"/>
        <v>STANDARD BANK</v>
      </c>
      <c r="K235" s="4"/>
      <c r="L235" s="4"/>
      <c r="M235" s="4"/>
    </row>
    <row r="236" spans="1:13" ht="14.45" hidden="1" customHeight="1" x14ac:dyDescent="0.25">
      <c r="A236" s="1" t="s">
        <v>235</v>
      </c>
      <c r="J236" s="3" t="str">
        <f t="shared" si="3"/>
        <v>STANDARD CHARTERED</v>
      </c>
      <c r="K236" s="4"/>
      <c r="L236" s="4"/>
      <c r="M236" s="4"/>
    </row>
    <row r="237" spans="1:13" ht="14.45" hidden="1" customHeight="1" x14ac:dyDescent="0.25">
      <c r="A237" t="s">
        <v>236</v>
      </c>
      <c r="J237" s="3" t="str">
        <f t="shared" si="3"/>
        <v>STOCK EXCHANGE</v>
      </c>
      <c r="K237" s="4"/>
      <c r="L237" s="4"/>
      <c r="M237" s="4"/>
    </row>
    <row r="238" spans="1:13" ht="14.45" hidden="1" customHeight="1" x14ac:dyDescent="0.25">
      <c r="A238" s="1" t="s">
        <v>237</v>
      </c>
      <c r="J238" s="3" t="str">
        <f t="shared" si="3"/>
        <v>STONELEIGH</v>
      </c>
      <c r="K238" s="4"/>
      <c r="L238" s="4"/>
      <c r="M238" s="4"/>
    </row>
    <row r="239" spans="1:13" ht="14.45" hidden="1" customHeight="1" x14ac:dyDescent="0.25">
      <c r="A239" t="s">
        <v>238</v>
      </c>
      <c r="J239" s="3" t="str">
        <f t="shared" si="3"/>
        <v>SUN 5</v>
      </c>
      <c r="K239" s="4"/>
      <c r="L239" s="4"/>
      <c r="M239" s="4"/>
    </row>
    <row r="240" spans="1:13" ht="14.45" hidden="1" customHeight="1" x14ac:dyDescent="0.25">
      <c r="A240" s="6" t="s">
        <v>239</v>
      </c>
      <c r="J240" s="3" t="str">
        <f t="shared" si="3"/>
        <v>SWISS BANKS</v>
      </c>
      <c r="K240" s="4"/>
      <c r="L240" s="4"/>
      <c r="M240" s="4"/>
    </row>
    <row r="241" spans="1:13" ht="14.45" hidden="1" customHeight="1" x14ac:dyDescent="0.25">
      <c r="A241" s="8" t="s">
        <v>240</v>
      </c>
      <c r="J241" s="3" t="str">
        <f t="shared" si="3"/>
        <v>TANSLEY</v>
      </c>
      <c r="K241" s="4"/>
      <c r="L241" s="4"/>
      <c r="M241" s="4"/>
    </row>
    <row r="242" spans="1:13" ht="14.45" hidden="1" customHeight="1" x14ac:dyDescent="0.25">
      <c r="A242" s="6" t="s">
        <v>241</v>
      </c>
      <c r="J242" s="3" t="str">
        <f t="shared" si="3"/>
        <v>TEMPLE BAR</v>
      </c>
      <c r="K242" s="4"/>
      <c r="L242" s="4"/>
      <c r="M242" s="4"/>
    </row>
    <row r="243" spans="1:13" ht="14.45" hidden="1" customHeight="1" x14ac:dyDescent="0.25">
      <c r="A243" t="s">
        <v>242</v>
      </c>
      <c r="J243" s="3" t="str">
        <f t="shared" si="3"/>
        <v>THOMAS COOK</v>
      </c>
      <c r="K243" s="4"/>
      <c r="L243" s="4"/>
      <c r="M243" s="4"/>
    </row>
    <row r="244" spans="1:13" ht="14.45" hidden="1" customHeight="1" x14ac:dyDescent="0.25">
      <c r="A244" t="s">
        <v>243</v>
      </c>
      <c r="J244" s="3" t="str">
        <f t="shared" si="3"/>
        <v>THOS COOK</v>
      </c>
      <c r="K244" s="4"/>
      <c r="L244" s="4"/>
      <c r="M244" s="4"/>
    </row>
    <row r="245" spans="1:13" ht="14.45" hidden="1" customHeight="1" x14ac:dyDescent="0.25">
      <c r="A245" s="6" t="s">
        <v>244</v>
      </c>
      <c r="J245" s="3" t="str">
        <f t="shared" si="3"/>
        <v>THOS COOKS</v>
      </c>
      <c r="K245" s="4"/>
      <c r="L245" s="4"/>
      <c r="M245" s="4"/>
    </row>
    <row r="246" spans="1:13" ht="14.45" hidden="1" customHeight="1" x14ac:dyDescent="0.25">
      <c r="A246" s="1" t="s">
        <v>245</v>
      </c>
      <c r="J246" s="3" t="str">
        <f t="shared" si="3"/>
        <v>TRADE DEVELOPMENT</v>
      </c>
      <c r="K246" s="4"/>
      <c r="L246" s="4"/>
      <c r="M246" s="4"/>
    </row>
    <row r="247" spans="1:13" ht="14.45" hidden="1" customHeight="1" x14ac:dyDescent="0.25">
      <c r="A247" s="6" t="s">
        <v>246</v>
      </c>
      <c r="J247" s="3" t="str">
        <f t="shared" si="3"/>
        <v>UDT</v>
      </c>
      <c r="K247" s="4"/>
      <c r="L247" s="4"/>
      <c r="M247" s="4"/>
    </row>
    <row r="248" spans="1:13" ht="14.45" hidden="1" customHeight="1" x14ac:dyDescent="0.25">
      <c r="A248" s="1" t="s">
        <v>247</v>
      </c>
      <c r="J248" s="3" t="str">
        <f t="shared" si="3"/>
        <v>ULYSSES</v>
      </c>
      <c r="K248" s="4"/>
      <c r="L248" s="4"/>
      <c r="M248" s="4"/>
    </row>
    <row r="249" spans="1:13" ht="14.45" hidden="1" customHeight="1" x14ac:dyDescent="0.25">
      <c r="A249" s="6" t="s">
        <v>248</v>
      </c>
      <c r="J249" s="3" t="str">
        <f t="shared" si="3"/>
        <v>UNILEVER</v>
      </c>
      <c r="K249" s="4"/>
      <c r="L249" s="4"/>
      <c r="M249" s="4"/>
    </row>
    <row r="250" spans="1:13" ht="14.45" hidden="1" customHeight="1" x14ac:dyDescent="0.25">
      <c r="A250" s="6" t="s">
        <v>249</v>
      </c>
      <c r="J250" s="3" t="str">
        <f t="shared" si="3"/>
        <v>UNION BANK OF SWITZERLAND</v>
      </c>
      <c r="K250" s="4"/>
      <c r="L250" s="4"/>
      <c r="M250" s="4"/>
    </row>
    <row r="251" spans="1:13" ht="14.45" hidden="1" customHeight="1" x14ac:dyDescent="0.25">
      <c r="A251" t="s">
        <v>250</v>
      </c>
      <c r="J251" s="3" t="str">
        <f t="shared" si="3"/>
        <v>UNITED DOMINIONS TRUST</v>
      </c>
      <c r="K251" s="4"/>
      <c r="L251" s="4"/>
      <c r="M251" s="4"/>
    </row>
    <row r="252" spans="1:13" ht="14.45" hidden="1" customHeight="1" x14ac:dyDescent="0.25">
      <c r="A252" s="6" t="s">
        <v>251</v>
      </c>
      <c r="J252" s="3" t="str">
        <f t="shared" si="3"/>
        <v>VARNDEAN GRAMMAR SCHOOL</v>
      </c>
      <c r="K252" s="4"/>
      <c r="L252" s="4"/>
      <c r="M252" s="4"/>
    </row>
    <row r="253" spans="1:13" ht="14.45" hidden="1" customHeight="1" x14ac:dyDescent="0.25">
      <c r="A253" s="6" t="s">
        <v>252</v>
      </c>
      <c r="J253" s="3" t="str">
        <f t="shared" si="3"/>
        <v>WARLINGHAM</v>
      </c>
      <c r="K253" s="4"/>
      <c r="L253" s="4"/>
      <c r="M253" s="4"/>
    </row>
    <row r="254" spans="1:13" ht="14.45" hidden="1" customHeight="1" x14ac:dyDescent="0.25">
      <c r="A254" s="6" t="s">
        <v>253</v>
      </c>
      <c r="J254" s="3" t="str">
        <f t="shared" si="3"/>
        <v>WEST WICKHAM</v>
      </c>
      <c r="K254" s="4"/>
      <c r="L254" s="4"/>
      <c r="M254" s="4"/>
    </row>
    <row r="255" spans="1:13" ht="14.45" hidden="1" customHeight="1" x14ac:dyDescent="0.25">
      <c r="A255" t="s">
        <v>254</v>
      </c>
      <c r="J255" s="3" t="str">
        <f t="shared" si="3"/>
        <v>WILLIAMS &amp; GLYNS</v>
      </c>
      <c r="K255" s="4"/>
      <c r="L255" s="4"/>
      <c r="M255" s="4"/>
    </row>
    <row r="256" spans="1:13" ht="14.45" hidden="1" customHeight="1" x14ac:dyDescent="0.25">
      <c r="A256" s="6" t="s">
        <v>255</v>
      </c>
      <c r="J256" s="3" t="str">
        <f t="shared" si="3"/>
        <v>WILLIAMS AND GLYNS</v>
      </c>
      <c r="K256" s="4"/>
      <c r="L256" s="4"/>
      <c r="M256" s="4"/>
    </row>
    <row r="257" spans="1:17" ht="14.45" hidden="1" customHeight="1" x14ac:dyDescent="0.25">
      <c r="A257" s="6" t="s">
        <v>256</v>
      </c>
      <c r="J257" s="3" t="str">
        <f t="shared" ref="J257:J259" si="4">A257</f>
        <v>WINCHMORE HILL</v>
      </c>
      <c r="K257" s="4"/>
      <c r="L257" s="4"/>
      <c r="M257" s="4"/>
    </row>
    <row r="258" spans="1:17" ht="14.45" hidden="1" customHeight="1" x14ac:dyDescent="0.25">
      <c r="A258" s="6" t="s">
        <v>257</v>
      </c>
      <c r="J258" s="3" t="str">
        <f t="shared" si="4"/>
        <v>WITAN</v>
      </c>
      <c r="K258" s="4"/>
      <c r="L258" s="4"/>
      <c r="M258" s="4"/>
    </row>
    <row r="259" spans="1:17" ht="14.45" hidden="1" customHeight="1" x14ac:dyDescent="0.25">
      <c r="A259" s="6" t="s">
        <v>258</v>
      </c>
      <c r="J259" s="3" t="str">
        <f t="shared" si="4"/>
        <v>WOOD GREEN OLD BOYS</v>
      </c>
      <c r="K259" s="4"/>
      <c r="L259" s="4"/>
      <c r="M259" s="4"/>
    </row>
    <row r="260" spans="1:17" ht="14.45" hidden="1" customHeight="1" x14ac:dyDescent="0.25">
      <c r="A260" s="1" t="s">
        <v>259</v>
      </c>
      <c r="J260" s="3" t="str">
        <f>A260</f>
        <v>WOOLWICH POLYTECHNIC</v>
      </c>
      <c r="K260" s="4"/>
      <c r="L260" s="4"/>
      <c r="M260" s="4"/>
    </row>
    <row r="261" spans="1:17" x14ac:dyDescent="0.25">
      <c r="A261" s="13" t="s">
        <v>260</v>
      </c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</row>
    <row r="262" spans="1:17" x14ac:dyDescent="0.25">
      <c r="A262" s="14" t="s">
        <v>261</v>
      </c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</row>
    <row r="263" spans="1:17" x14ac:dyDescent="0.25">
      <c r="A263" s="14" t="s">
        <v>262</v>
      </c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</row>
    <row r="264" spans="1:17" x14ac:dyDescent="0.25">
      <c r="A264" s="14" t="s">
        <v>263</v>
      </c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</row>
    <row r="265" spans="1:17" x14ac:dyDescent="0.25">
      <c r="A265" s="14" t="s">
        <v>264</v>
      </c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</row>
    <row r="266" spans="1:17" x14ac:dyDescent="0.25">
      <c r="A266" s="15" t="s">
        <v>265</v>
      </c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</row>
    <row r="267" spans="1:17" ht="14.45" customHeight="1" x14ac:dyDescent="0.25">
      <c r="A267" s="14" t="s">
        <v>266</v>
      </c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</row>
    <row r="268" spans="1:17" ht="14.45" customHeight="1" x14ac:dyDescent="0.25">
      <c r="A268" s="14" t="s">
        <v>267</v>
      </c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</row>
    <row r="269" spans="1:17" ht="14.45" customHeight="1" x14ac:dyDescent="0.25">
      <c r="A269" s="14" t="s">
        <v>268</v>
      </c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</row>
    <row r="270" spans="1:17" ht="14.45" customHeight="1" x14ac:dyDescent="0.25">
      <c r="A270" s="14" t="s">
        <v>269</v>
      </c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</row>
    <row r="271" spans="1:17" ht="14.45" customHeight="1" x14ac:dyDescent="0.25">
      <c r="A271" s="14" t="s">
        <v>270</v>
      </c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</row>
    <row r="272" spans="1:17" ht="14.45" customHeight="1" x14ac:dyDescent="0.25">
      <c r="A272" s="14" t="s">
        <v>271</v>
      </c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</row>
    <row r="273" spans="1:17" ht="5.25" customHeight="1" x14ac:dyDescent="0.25">
      <c r="A273" s="16"/>
      <c r="B273" s="16"/>
      <c r="C273" s="16"/>
      <c r="D273" s="16"/>
      <c r="E273" s="16"/>
      <c r="F273" s="16"/>
      <c r="G273" s="16"/>
      <c r="H273" s="16"/>
    </row>
    <row r="274" spans="1:17" x14ac:dyDescent="0.25">
      <c r="A274" s="13" t="s">
        <v>272</v>
      </c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</row>
    <row r="275" spans="1:17" ht="6" customHeight="1" x14ac:dyDescent="0.25">
      <c r="A275" s="1"/>
    </row>
    <row r="276" spans="1:17" x14ac:dyDescent="0.25">
      <c r="A276" s="17" t="s">
        <v>273</v>
      </c>
      <c r="B276" s="17"/>
      <c r="C276" s="17"/>
      <c r="D276" s="17"/>
      <c r="E276" s="17"/>
      <c r="F276" s="17"/>
      <c r="G276" s="17"/>
      <c r="H276" s="17"/>
      <c r="J276" s="17" t="s">
        <v>274</v>
      </c>
      <c r="K276" s="17"/>
      <c r="L276" s="17"/>
      <c r="M276" s="17"/>
      <c r="N276" s="17"/>
      <c r="O276" s="17"/>
      <c r="P276" s="17"/>
      <c r="Q276" s="17"/>
    </row>
    <row r="277" spans="1:17" x14ac:dyDescent="0.25">
      <c r="A277" s="18" t="s">
        <v>275</v>
      </c>
      <c r="B277" s="19" t="s">
        <v>276</v>
      </c>
      <c r="C277" s="19" t="s">
        <v>277</v>
      </c>
      <c r="D277" s="19" t="s">
        <v>278</v>
      </c>
      <c r="E277" s="19" t="s">
        <v>279</v>
      </c>
      <c r="F277" s="19" t="s">
        <v>280</v>
      </c>
      <c r="G277" s="19" t="s">
        <v>281</v>
      </c>
      <c r="H277" s="19" t="s">
        <v>282</v>
      </c>
      <c r="J277" s="18" t="s">
        <v>275</v>
      </c>
      <c r="K277" s="19" t="s">
        <v>276</v>
      </c>
      <c r="L277" s="19" t="s">
        <v>277</v>
      </c>
      <c r="M277" s="19" t="s">
        <v>278</v>
      </c>
      <c r="N277" s="19" t="s">
        <v>279</v>
      </c>
      <c r="O277" s="19" t="s">
        <v>280</v>
      </c>
      <c r="P277" s="19" t="s">
        <v>281</v>
      </c>
      <c r="Q277" s="19" t="s">
        <v>282</v>
      </c>
    </row>
    <row r="278" spans="1:17" x14ac:dyDescent="0.25">
      <c r="A278" s="20" t="s">
        <v>283</v>
      </c>
      <c r="B278" s="21">
        <v>22</v>
      </c>
      <c r="C278" s="21">
        <f>B278-D278-E278</f>
        <v>16</v>
      </c>
      <c r="D278" s="21">
        <v>1</v>
      </c>
      <c r="E278" s="21">
        <v>5</v>
      </c>
      <c r="F278" s="21">
        <v>50</v>
      </c>
      <c r="G278" s="21">
        <v>26</v>
      </c>
      <c r="H278" s="22">
        <f>C278*2+D278</f>
        <v>33</v>
      </c>
      <c r="J278" t="s">
        <v>284</v>
      </c>
      <c r="K278" s="5">
        <v>18</v>
      </c>
      <c r="L278" s="2">
        <f t="shared" ref="L278:L287" si="5">K278-M278-N278</f>
        <v>16</v>
      </c>
      <c r="M278" s="5">
        <v>0</v>
      </c>
      <c r="N278" s="5">
        <v>2</v>
      </c>
      <c r="O278" s="5">
        <v>84</v>
      </c>
      <c r="P278" s="5">
        <v>33</v>
      </c>
      <c r="Q278" s="2">
        <f t="shared" ref="Q278:Q287" si="6">L278*2+M278</f>
        <v>32</v>
      </c>
    </row>
    <row r="279" spans="1:17" x14ac:dyDescent="0.25">
      <c r="A279" s="23" t="s">
        <v>69</v>
      </c>
      <c r="B279" s="24">
        <v>22</v>
      </c>
      <c r="C279" s="24">
        <f t="shared" ref="C279:C289" si="7">B279-D279-E279</f>
        <v>14</v>
      </c>
      <c r="D279" s="24">
        <v>4</v>
      </c>
      <c r="E279" s="24">
        <v>4</v>
      </c>
      <c r="F279" s="24">
        <v>41</v>
      </c>
      <c r="G279" s="24">
        <v>18</v>
      </c>
      <c r="H279" s="24">
        <f t="shared" ref="H279:H289" si="8">C279*2+D279</f>
        <v>32</v>
      </c>
      <c r="J279" t="s">
        <v>103</v>
      </c>
      <c r="K279" s="5">
        <v>18</v>
      </c>
      <c r="L279" s="2">
        <f t="shared" si="5"/>
        <v>13</v>
      </c>
      <c r="M279" s="5">
        <v>1</v>
      </c>
      <c r="N279" s="5">
        <v>4</v>
      </c>
      <c r="O279" s="5">
        <v>71</v>
      </c>
      <c r="P279" s="5">
        <v>37</v>
      </c>
      <c r="Q279" s="2">
        <f t="shared" si="6"/>
        <v>27</v>
      </c>
    </row>
    <row r="280" spans="1:17" x14ac:dyDescent="0.25">
      <c r="A280" s="6" t="s">
        <v>159</v>
      </c>
      <c r="B280" s="2">
        <v>22</v>
      </c>
      <c r="C280" s="2">
        <f t="shared" si="7"/>
        <v>13</v>
      </c>
      <c r="D280" s="2">
        <v>5</v>
      </c>
      <c r="E280" s="2">
        <v>4</v>
      </c>
      <c r="F280" s="2">
        <v>47</v>
      </c>
      <c r="G280" s="2">
        <v>27</v>
      </c>
      <c r="H280" s="2">
        <f t="shared" si="8"/>
        <v>31</v>
      </c>
      <c r="J280" t="s">
        <v>285</v>
      </c>
      <c r="K280" s="5">
        <v>18</v>
      </c>
      <c r="L280" s="2">
        <f t="shared" si="5"/>
        <v>8</v>
      </c>
      <c r="M280" s="5">
        <v>4</v>
      </c>
      <c r="N280" s="5">
        <v>6</v>
      </c>
      <c r="O280" s="5">
        <v>45</v>
      </c>
      <c r="P280" s="5">
        <v>47</v>
      </c>
      <c r="Q280" s="2">
        <f t="shared" si="6"/>
        <v>20</v>
      </c>
    </row>
    <row r="281" spans="1:17" x14ac:dyDescent="0.25">
      <c r="A281" s="6" t="s">
        <v>172</v>
      </c>
      <c r="B281" s="2">
        <v>22</v>
      </c>
      <c r="C281" s="2">
        <f t="shared" si="7"/>
        <v>10</v>
      </c>
      <c r="D281" s="2">
        <v>5</v>
      </c>
      <c r="E281" s="2">
        <v>7</v>
      </c>
      <c r="F281" s="2">
        <v>36</v>
      </c>
      <c r="G281" s="2">
        <v>24</v>
      </c>
      <c r="H281" s="2">
        <f t="shared" si="8"/>
        <v>25</v>
      </c>
      <c r="J281" t="s">
        <v>286</v>
      </c>
      <c r="K281" s="5">
        <v>18</v>
      </c>
      <c r="L281" s="2">
        <f t="shared" si="5"/>
        <v>9</v>
      </c>
      <c r="M281" s="5">
        <v>1</v>
      </c>
      <c r="N281" s="5">
        <v>8</v>
      </c>
      <c r="O281" s="5">
        <v>48</v>
      </c>
      <c r="P281" s="5">
        <v>39</v>
      </c>
      <c r="Q281" s="2">
        <f t="shared" si="6"/>
        <v>19</v>
      </c>
    </row>
    <row r="282" spans="1:17" x14ac:dyDescent="0.25">
      <c r="A282" s="6" t="s">
        <v>149</v>
      </c>
      <c r="B282" s="2">
        <v>22</v>
      </c>
      <c r="C282" s="2">
        <f t="shared" si="7"/>
        <v>9</v>
      </c>
      <c r="D282" s="2">
        <v>4</v>
      </c>
      <c r="E282" s="2">
        <v>9</v>
      </c>
      <c r="F282" s="2">
        <v>24</v>
      </c>
      <c r="G282" s="2">
        <v>34</v>
      </c>
      <c r="H282" s="2">
        <f t="shared" si="8"/>
        <v>22</v>
      </c>
      <c r="J282" s="6" t="s">
        <v>249</v>
      </c>
      <c r="K282" s="2">
        <v>18</v>
      </c>
      <c r="L282" s="2">
        <f t="shared" si="5"/>
        <v>8</v>
      </c>
      <c r="M282" s="2">
        <v>2</v>
      </c>
      <c r="N282" s="2">
        <v>8</v>
      </c>
      <c r="O282" s="2">
        <v>40</v>
      </c>
      <c r="P282" s="2">
        <v>46</v>
      </c>
      <c r="Q282" s="2">
        <f t="shared" si="6"/>
        <v>18</v>
      </c>
    </row>
    <row r="283" spans="1:17" x14ac:dyDescent="0.25">
      <c r="A283" s="6" t="s">
        <v>253</v>
      </c>
      <c r="B283" s="2">
        <v>22</v>
      </c>
      <c r="C283" s="2">
        <f t="shared" si="7"/>
        <v>8</v>
      </c>
      <c r="D283" s="2">
        <v>5</v>
      </c>
      <c r="E283" s="2">
        <v>9</v>
      </c>
      <c r="F283" s="2">
        <v>38</v>
      </c>
      <c r="G283" s="2">
        <v>35</v>
      </c>
      <c r="H283" s="2">
        <f t="shared" si="8"/>
        <v>21</v>
      </c>
      <c r="J283" s="20" t="s">
        <v>283</v>
      </c>
      <c r="K283" s="21">
        <v>18</v>
      </c>
      <c r="L283" s="21">
        <f t="shared" si="5"/>
        <v>4</v>
      </c>
      <c r="M283" s="21">
        <v>7</v>
      </c>
      <c r="N283" s="21">
        <v>7</v>
      </c>
      <c r="O283" s="21">
        <v>28</v>
      </c>
      <c r="P283" s="21">
        <v>41</v>
      </c>
      <c r="Q283" s="22">
        <f t="shared" si="6"/>
        <v>15</v>
      </c>
    </row>
    <row r="284" spans="1:17" x14ac:dyDescent="0.25">
      <c r="A284" s="6" t="s">
        <v>230</v>
      </c>
      <c r="B284" s="2">
        <v>22</v>
      </c>
      <c r="C284" s="2">
        <f t="shared" si="7"/>
        <v>8</v>
      </c>
      <c r="D284" s="2">
        <v>4</v>
      </c>
      <c r="E284" s="2">
        <v>10</v>
      </c>
      <c r="F284" s="2">
        <v>28</v>
      </c>
      <c r="G284" s="2">
        <v>39</v>
      </c>
      <c r="H284" s="2">
        <f t="shared" si="8"/>
        <v>20</v>
      </c>
      <c r="J284" s="23" t="s">
        <v>67</v>
      </c>
      <c r="K284" s="24">
        <v>18</v>
      </c>
      <c r="L284" s="24">
        <f t="shared" si="5"/>
        <v>5</v>
      </c>
      <c r="M284" s="24">
        <v>5</v>
      </c>
      <c r="N284" s="24">
        <v>8</v>
      </c>
      <c r="O284" s="24">
        <v>25</v>
      </c>
      <c r="P284" s="24">
        <v>38</v>
      </c>
      <c r="Q284" s="24">
        <f t="shared" si="6"/>
        <v>15</v>
      </c>
    </row>
    <row r="285" spans="1:17" x14ac:dyDescent="0.25">
      <c r="A285" s="6" t="s">
        <v>59</v>
      </c>
      <c r="B285" s="2">
        <v>22</v>
      </c>
      <c r="C285" s="2">
        <f t="shared" si="7"/>
        <v>8</v>
      </c>
      <c r="D285" s="2">
        <v>2</v>
      </c>
      <c r="E285" s="2">
        <v>12</v>
      </c>
      <c r="F285" s="2">
        <v>44</v>
      </c>
      <c r="G285" s="2">
        <v>42</v>
      </c>
      <c r="H285" s="2">
        <f t="shared" si="8"/>
        <v>18</v>
      </c>
      <c r="J285" t="s">
        <v>216</v>
      </c>
      <c r="K285" s="5">
        <v>18</v>
      </c>
      <c r="L285" s="2">
        <f t="shared" si="5"/>
        <v>5</v>
      </c>
      <c r="M285" s="5">
        <v>4</v>
      </c>
      <c r="N285" s="5">
        <v>9</v>
      </c>
      <c r="O285" s="5">
        <v>36</v>
      </c>
      <c r="P285" s="5">
        <v>51</v>
      </c>
      <c r="Q285" s="2">
        <f t="shared" si="6"/>
        <v>14</v>
      </c>
    </row>
    <row r="286" spans="1:17" x14ac:dyDescent="0.25">
      <c r="A286" s="6" t="s">
        <v>132</v>
      </c>
      <c r="B286" s="2">
        <v>22</v>
      </c>
      <c r="C286" s="2">
        <f t="shared" si="7"/>
        <v>7</v>
      </c>
      <c r="D286" s="2">
        <v>3</v>
      </c>
      <c r="E286" s="2">
        <v>12</v>
      </c>
      <c r="F286" s="2">
        <v>28</v>
      </c>
      <c r="G286" s="2">
        <v>42</v>
      </c>
      <c r="H286" s="2">
        <f t="shared" si="8"/>
        <v>17</v>
      </c>
      <c r="J286" t="s">
        <v>287</v>
      </c>
      <c r="K286" s="5">
        <v>18</v>
      </c>
      <c r="L286" s="2">
        <f t="shared" si="5"/>
        <v>6</v>
      </c>
      <c r="M286" s="5">
        <v>1</v>
      </c>
      <c r="N286" s="5">
        <v>11</v>
      </c>
      <c r="O286" s="5">
        <v>40</v>
      </c>
      <c r="P286" s="5">
        <v>53</v>
      </c>
      <c r="Q286" s="2">
        <f t="shared" si="6"/>
        <v>13</v>
      </c>
    </row>
    <row r="287" spans="1:17" x14ac:dyDescent="0.25">
      <c r="A287" s="6" t="s">
        <v>45</v>
      </c>
      <c r="B287" s="2">
        <v>22</v>
      </c>
      <c r="C287" s="2">
        <f t="shared" si="7"/>
        <v>5</v>
      </c>
      <c r="D287" s="2">
        <v>7</v>
      </c>
      <c r="E287" s="2">
        <v>10</v>
      </c>
      <c r="F287" s="2">
        <v>28</v>
      </c>
      <c r="G287" s="2">
        <v>45</v>
      </c>
      <c r="H287" s="2">
        <f t="shared" si="8"/>
        <v>17</v>
      </c>
      <c r="J287" t="s">
        <v>50</v>
      </c>
      <c r="K287" s="5">
        <v>18</v>
      </c>
      <c r="L287" s="2">
        <f t="shared" si="5"/>
        <v>3</v>
      </c>
      <c r="M287" s="5">
        <v>3</v>
      </c>
      <c r="N287" s="5">
        <v>12</v>
      </c>
      <c r="O287" s="5">
        <v>35</v>
      </c>
      <c r="P287" s="5">
        <v>67</v>
      </c>
      <c r="Q287" s="2">
        <f t="shared" si="6"/>
        <v>9</v>
      </c>
    </row>
    <row r="288" spans="1:17" x14ac:dyDescent="0.25">
      <c r="A288" s="6" t="s">
        <v>188</v>
      </c>
      <c r="B288" s="2">
        <v>22</v>
      </c>
      <c r="C288" s="2">
        <f t="shared" si="7"/>
        <v>6</v>
      </c>
      <c r="D288" s="2">
        <v>3</v>
      </c>
      <c r="E288" s="2">
        <v>13</v>
      </c>
      <c r="F288" s="2">
        <v>25</v>
      </c>
      <c r="G288" s="2">
        <v>39</v>
      </c>
      <c r="H288" s="2">
        <f t="shared" si="8"/>
        <v>15</v>
      </c>
      <c r="J288" s="25" t="s">
        <v>288</v>
      </c>
      <c r="Q288" s="2"/>
    </row>
    <row r="289" spans="1:17" x14ac:dyDescent="0.25">
      <c r="A289" s="6" t="s">
        <v>163</v>
      </c>
      <c r="B289" s="2">
        <v>22</v>
      </c>
      <c r="C289" s="2">
        <f t="shared" si="7"/>
        <v>5</v>
      </c>
      <c r="D289" s="2">
        <v>3</v>
      </c>
      <c r="E289" s="2">
        <v>14</v>
      </c>
      <c r="F289" s="2">
        <v>23</v>
      </c>
      <c r="G289" s="2">
        <v>41</v>
      </c>
      <c r="H289" s="2">
        <f t="shared" si="8"/>
        <v>13</v>
      </c>
      <c r="J289" s="17" t="s">
        <v>289</v>
      </c>
      <c r="K289" s="17"/>
      <c r="L289" s="17"/>
      <c r="M289" s="17"/>
      <c r="N289" s="17"/>
      <c r="O289" s="17"/>
      <c r="P289" s="17"/>
      <c r="Q289" s="17"/>
    </row>
    <row r="290" spans="1:17" x14ac:dyDescent="0.25">
      <c r="A290" s="26" t="s">
        <v>288</v>
      </c>
      <c r="J290" s="18" t="s">
        <v>275</v>
      </c>
      <c r="K290" s="19" t="s">
        <v>276</v>
      </c>
      <c r="L290" s="19" t="s">
        <v>277</v>
      </c>
      <c r="M290" s="19" t="s">
        <v>278</v>
      </c>
      <c r="N290" s="19" t="s">
        <v>279</v>
      </c>
      <c r="O290" s="19" t="s">
        <v>280</v>
      </c>
      <c r="P290" s="19" t="s">
        <v>281</v>
      </c>
      <c r="Q290" s="19" t="s">
        <v>282</v>
      </c>
    </row>
    <row r="291" spans="1:17" x14ac:dyDescent="0.25">
      <c r="A291" s="17" t="s">
        <v>290</v>
      </c>
      <c r="B291" s="17"/>
      <c r="C291" s="17"/>
      <c r="D291" s="17"/>
      <c r="E291" s="17"/>
      <c r="F291" s="17"/>
      <c r="G291" s="17"/>
      <c r="H291" s="17"/>
      <c r="J291" t="s">
        <v>291</v>
      </c>
      <c r="K291" s="5">
        <v>16</v>
      </c>
      <c r="L291" s="2">
        <f t="shared" ref="L291:L299" si="9">K291-M291-N291</f>
        <v>11</v>
      </c>
      <c r="M291" s="5">
        <v>4</v>
      </c>
      <c r="N291" s="5">
        <v>1</v>
      </c>
      <c r="O291" s="5">
        <v>44</v>
      </c>
      <c r="P291" s="5">
        <v>11</v>
      </c>
      <c r="Q291" s="2">
        <f t="shared" ref="Q291:Q299" si="10">L291*2+M291</f>
        <v>26</v>
      </c>
    </row>
    <row r="292" spans="1:17" x14ac:dyDescent="0.25">
      <c r="A292" s="18" t="s">
        <v>275</v>
      </c>
      <c r="B292" s="19" t="s">
        <v>276</v>
      </c>
      <c r="C292" s="19" t="s">
        <v>277</v>
      </c>
      <c r="D292" s="19" t="s">
        <v>278</v>
      </c>
      <c r="E292" s="19" t="s">
        <v>279</v>
      </c>
      <c r="F292" s="19" t="s">
        <v>280</v>
      </c>
      <c r="G292" s="19" t="s">
        <v>281</v>
      </c>
      <c r="H292" s="19" t="s">
        <v>282</v>
      </c>
      <c r="J292" s="6" t="s">
        <v>292</v>
      </c>
      <c r="K292" s="2">
        <v>16</v>
      </c>
      <c r="L292" s="2">
        <f t="shared" si="9"/>
        <v>8</v>
      </c>
      <c r="M292" s="2">
        <v>5</v>
      </c>
      <c r="N292" s="2">
        <v>3</v>
      </c>
      <c r="O292" s="2">
        <v>35</v>
      </c>
      <c r="P292" s="2">
        <v>29</v>
      </c>
      <c r="Q292" s="2">
        <f t="shared" si="10"/>
        <v>21</v>
      </c>
    </row>
    <row r="293" spans="1:17" x14ac:dyDescent="0.25">
      <c r="A293" s="20" t="s">
        <v>283</v>
      </c>
      <c r="B293" s="21">
        <v>22</v>
      </c>
      <c r="C293" s="21">
        <f>B293-D293-E293</f>
        <v>17</v>
      </c>
      <c r="D293" s="21">
        <v>2</v>
      </c>
      <c r="E293" s="21">
        <v>3</v>
      </c>
      <c r="F293" s="21">
        <v>81</v>
      </c>
      <c r="G293" s="21">
        <v>30</v>
      </c>
      <c r="H293" s="22">
        <f t="shared" ref="H293:H304" si="11">C293*2+D293</f>
        <v>36</v>
      </c>
      <c r="J293" t="s">
        <v>293</v>
      </c>
      <c r="K293" s="5">
        <v>16</v>
      </c>
      <c r="L293" s="2">
        <f t="shared" si="9"/>
        <v>6</v>
      </c>
      <c r="M293" s="5">
        <v>6</v>
      </c>
      <c r="N293" s="5">
        <v>4</v>
      </c>
      <c r="O293" s="5">
        <v>30</v>
      </c>
      <c r="P293" s="5">
        <v>22</v>
      </c>
      <c r="Q293" s="2">
        <f t="shared" si="10"/>
        <v>18</v>
      </c>
    </row>
    <row r="294" spans="1:17" x14ac:dyDescent="0.25">
      <c r="A294" s="6" t="s">
        <v>163</v>
      </c>
      <c r="B294" s="2">
        <v>22</v>
      </c>
      <c r="C294" s="2">
        <f t="shared" ref="C294:C304" si="12">B294-D294-E294</f>
        <v>14</v>
      </c>
      <c r="D294" s="2">
        <v>3</v>
      </c>
      <c r="E294" s="2">
        <v>5</v>
      </c>
      <c r="F294" s="2">
        <v>66</v>
      </c>
      <c r="G294" s="2">
        <v>48</v>
      </c>
      <c r="H294" s="2">
        <f t="shared" si="11"/>
        <v>31</v>
      </c>
      <c r="J294" t="s">
        <v>137</v>
      </c>
      <c r="K294" s="5">
        <v>16</v>
      </c>
      <c r="L294" s="2">
        <f t="shared" si="9"/>
        <v>5</v>
      </c>
      <c r="M294" s="5">
        <v>6</v>
      </c>
      <c r="N294" s="5">
        <v>5</v>
      </c>
      <c r="O294" s="5">
        <v>29</v>
      </c>
      <c r="P294" s="5">
        <v>27</v>
      </c>
      <c r="Q294" s="2">
        <f t="shared" si="10"/>
        <v>16</v>
      </c>
    </row>
    <row r="295" spans="1:17" x14ac:dyDescent="0.25">
      <c r="A295" s="6" t="s">
        <v>75</v>
      </c>
      <c r="B295" s="2">
        <v>22</v>
      </c>
      <c r="C295" s="2">
        <f t="shared" si="12"/>
        <v>13</v>
      </c>
      <c r="D295" s="2">
        <v>3</v>
      </c>
      <c r="E295" s="2">
        <v>6</v>
      </c>
      <c r="F295" s="2">
        <v>62</v>
      </c>
      <c r="G295" s="2">
        <v>33</v>
      </c>
      <c r="H295" s="2">
        <f t="shared" si="11"/>
        <v>29</v>
      </c>
      <c r="J295" t="s">
        <v>294</v>
      </c>
      <c r="K295" s="5">
        <v>16</v>
      </c>
      <c r="L295" s="2">
        <f t="shared" si="9"/>
        <v>5</v>
      </c>
      <c r="M295" s="5">
        <v>5</v>
      </c>
      <c r="N295" s="5">
        <v>6</v>
      </c>
      <c r="O295" s="5">
        <v>20</v>
      </c>
      <c r="P295" s="5">
        <v>26</v>
      </c>
      <c r="Q295" s="2">
        <f t="shared" si="10"/>
        <v>15</v>
      </c>
    </row>
    <row r="296" spans="1:17" x14ac:dyDescent="0.25">
      <c r="A296" s="6" t="s">
        <v>230</v>
      </c>
      <c r="B296" s="2">
        <v>22</v>
      </c>
      <c r="C296" s="2">
        <f t="shared" si="12"/>
        <v>12</v>
      </c>
      <c r="D296" s="2">
        <v>2</v>
      </c>
      <c r="E296" s="2">
        <v>8</v>
      </c>
      <c r="F296" s="2">
        <v>58</v>
      </c>
      <c r="G296" s="2">
        <v>49</v>
      </c>
      <c r="H296" s="2">
        <f t="shared" si="11"/>
        <v>26</v>
      </c>
      <c r="J296" t="s">
        <v>54</v>
      </c>
      <c r="K296" s="5">
        <v>16</v>
      </c>
      <c r="L296" s="2">
        <f t="shared" si="9"/>
        <v>4</v>
      </c>
      <c r="M296" s="5">
        <v>6</v>
      </c>
      <c r="N296" s="5">
        <v>6</v>
      </c>
      <c r="O296" s="5">
        <v>21</v>
      </c>
      <c r="P296" s="5">
        <v>29</v>
      </c>
      <c r="Q296" s="2">
        <f t="shared" si="10"/>
        <v>14</v>
      </c>
    </row>
    <row r="297" spans="1:17" x14ac:dyDescent="0.25">
      <c r="A297" s="23" t="s">
        <v>2</v>
      </c>
      <c r="B297" s="24">
        <v>22</v>
      </c>
      <c r="C297" s="24">
        <f t="shared" si="12"/>
        <v>11</v>
      </c>
      <c r="D297" s="24">
        <v>2</v>
      </c>
      <c r="E297" s="24">
        <v>9</v>
      </c>
      <c r="F297" s="24">
        <v>47</v>
      </c>
      <c r="G297" s="24">
        <v>36</v>
      </c>
      <c r="H297" s="24">
        <f t="shared" si="11"/>
        <v>24</v>
      </c>
      <c r="J297" s="20" t="s">
        <v>283</v>
      </c>
      <c r="K297" s="21">
        <v>16</v>
      </c>
      <c r="L297" s="21">
        <f t="shared" si="9"/>
        <v>4</v>
      </c>
      <c r="M297" s="21">
        <v>4</v>
      </c>
      <c r="N297" s="21">
        <v>8</v>
      </c>
      <c r="O297" s="21">
        <v>23</v>
      </c>
      <c r="P297" s="21">
        <v>32</v>
      </c>
      <c r="Q297" s="22">
        <f t="shared" si="10"/>
        <v>12</v>
      </c>
    </row>
    <row r="298" spans="1:17" x14ac:dyDescent="0.25">
      <c r="A298" s="6" t="s">
        <v>124</v>
      </c>
      <c r="B298" s="2">
        <v>22</v>
      </c>
      <c r="C298" s="2">
        <f t="shared" si="12"/>
        <v>9</v>
      </c>
      <c r="D298" s="2">
        <v>5</v>
      </c>
      <c r="E298" s="2">
        <v>8</v>
      </c>
      <c r="F298" s="2">
        <v>45</v>
      </c>
      <c r="G298" s="2">
        <v>39</v>
      </c>
      <c r="H298" s="2">
        <f t="shared" si="11"/>
        <v>23</v>
      </c>
      <c r="J298" t="s">
        <v>100</v>
      </c>
      <c r="K298" s="5">
        <v>16</v>
      </c>
      <c r="L298" s="2">
        <f t="shared" si="9"/>
        <v>3</v>
      </c>
      <c r="M298" s="5">
        <v>5</v>
      </c>
      <c r="N298" s="5">
        <v>8</v>
      </c>
      <c r="O298" s="5">
        <v>21</v>
      </c>
      <c r="P298" s="5">
        <v>30</v>
      </c>
      <c r="Q298" s="2">
        <f t="shared" si="10"/>
        <v>11</v>
      </c>
    </row>
    <row r="299" spans="1:17" x14ac:dyDescent="0.25">
      <c r="A299" s="23" t="s">
        <v>120</v>
      </c>
      <c r="B299" s="24">
        <v>22</v>
      </c>
      <c r="C299" s="24">
        <f t="shared" si="12"/>
        <v>9</v>
      </c>
      <c r="D299" s="24">
        <v>5</v>
      </c>
      <c r="E299" s="24">
        <v>8</v>
      </c>
      <c r="F299" s="24">
        <v>41</v>
      </c>
      <c r="G299" s="24">
        <v>46</v>
      </c>
      <c r="H299" s="24">
        <f t="shared" si="11"/>
        <v>23</v>
      </c>
      <c r="J299" s="10" t="s">
        <v>11</v>
      </c>
      <c r="K299" s="5">
        <v>16</v>
      </c>
      <c r="L299" s="2">
        <f t="shared" si="9"/>
        <v>3</v>
      </c>
      <c r="M299" s="5">
        <v>5</v>
      </c>
      <c r="N299" s="5">
        <v>8</v>
      </c>
      <c r="O299" s="5">
        <v>19</v>
      </c>
      <c r="P299" s="5">
        <v>36</v>
      </c>
      <c r="Q299" s="2">
        <f t="shared" si="10"/>
        <v>11</v>
      </c>
    </row>
    <row r="300" spans="1:17" x14ac:dyDescent="0.25">
      <c r="A300" s="6" t="s">
        <v>113</v>
      </c>
      <c r="B300" s="2">
        <v>22</v>
      </c>
      <c r="C300" s="2">
        <f t="shared" si="12"/>
        <v>8</v>
      </c>
      <c r="D300" s="2">
        <v>3</v>
      </c>
      <c r="E300" s="2">
        <v>11</v>
      </c>
      <c r="F300" s="2">
        <v>45</v>
      </c>
      <c r="G300" s="2">
        <v>55</v>
      </c>
      <c r="H300" s="2">
        <f t="shared" si="11"/>
        <v>19</v>
      </c>
      <c r="J300" s="25"/>
    </row>
    <row r="301" spans="1:17" x14ac:dyDescent="0.25">
      <c r="A301" s="6" t="s">
        <v>131</v>
      </c>
      <c r="B301" s="2">
        <v>22</v>
      </c>
      <c r="C301" s="2">
        <f t="shared" si="12"/>
        <v>5</v>
      </c>
      <c r="D301" s="2">
        <v>7</v>
      </c>
      <c r="E301" s="2">
        <v>10</v>
      </c>
      <c r="F301" s="2">
        <v>37</v>
      </c>
      <c r="G301" s="2">
        <v>43</v>
      </c>
      <c r="H301" s="2">
        <f t="shared" si="11"/>
        <v>17</v>
      </c>
      <c r="J301" s="17" t="s">
        <v>295</v>
      </c>
      <c r="K301" s="17"/>
      <c r="L301" s="17"/>
      <c r="M301" s="17"/>
      <c r="N301" s="17"/>
      <c r="O301" s="17"/>
      <c r="P301" s="17"/>
      <c r="Q301" s="17"/>
    </row>
    <row r="302" spans="1:17" x14ac:dyDescent="0.25">
      <c r="A302" s="6" t="s">
        <v>132</v>
      </c>
      <c r="B302" s="2">
        <v>22</v>
      </c>
      <c r="C302" s="2">
        <f t="shared" si="12"/>
        <v>7</v>
      </c>
      <c r="D302" s="2">
        <v>2</v>
      </c>
      <c r="E302" s="2">
        <v>13</v>
      </c>
      <c r="F302" s="2">
        <v>37</v>
      </c>
      <c r="G302" s="2">
        <v>54</v>
      </c>
      <c r="H302" s="2">
        <f t="shared" si="11"/>
        <v>16</v>
      </c>
      <c r="J302" s="18" t="s">
        <v>275</v>
      </c>
      <c r="K302" s="19" t="s">
        <v>276</v>
      </c>
      <c r="L302" s="19" t="s">
        <v>277</v>
      </c>
      <c r="M302" s="19" t="s">
        <v>278</v>
      </c>
      <c r="N302" s="19" t="s">
        <v>279</v>
      </c>
      <c r="O302" s="19" t="s">
        <v>280</v>
      </c>
      <c r="P302" s="19" t="s">
        <v>281</v>
      </c>
      <c r="Q302" s="19" t="s">
        <v>282</v>
      </c>
    </row>
    <row r="303" spans="1:17" x14ac:dyDescent="0.25">
      <c r="A303" s="6" t="s">
        <v>71</v>
      </c>
      <c r="B303" s="2">
        <v>22</v>
      </c>
      <c r="C303" s="2">
        <f t="shared" si="12"/>
        <v>6</v>
      </c>
      <c r="D303" s="2">
        <v>2</v>
      </c>
      <c r="E303" s="2">
        <v>14</v>
      </c>
      <c r="F303" s="2">
        <v>50</v>
      </c>
      <c r="G303" s="2">
        <v>72</v>
      </c>
      <c r="H303" s="2">
        <f t="shared" si="11"/>
        <v>14</v>
      </c>
      <c r="J303" s="6" t="s">
        <v>296</v>
      </c>
      <c r="K303" s="2">
        <v>16</v>
      </c>
      <c r="L303" s="2">
        <f t="shared" ref="L303:L311" si="13">K303-M303-N303</f>
        <v>15</v>
      </c>
      <c r="M303" s="2">
        <v>0</v>
      </c>
      <c r="N303" s="2">
        <v>1</v>
      </c>
      <c r="O303" s="2">
        <v>83</v>
      </c>
      <c r="P303" s="2">
        <v>15</v>
      </c>
      <c r="Q303" s="2">
        <f t="shared" ref="Q303:Q311" si="14">L303*2+M303</f>
        <v>30</v>
      </c>
    </row>
    <row r="304" spans="1:17" x14ac:dyDescent="0.25">
      <c r="A304" s="6" t="s">
        <v>221</v>
      </c>
      <c r="B304" s="2">
        <v>22</v>
      </c>
      <c r="C304" s="2">
        <f t="shared" si="12"/>
        <v>2</v>
      </c>
      <c r="D304" s="2">
        <v>2</v>
      </c>
      <c r="E304" s="2">
        <v>18</v>
      </c>
      <c r="F304" s="2">
        <v>22</v>
      </c>
      <c r="G304" s="2">
        <v>86</v>
      </c>
      <c r="H304" s="2">
        <f t="shared" si="11"/>
        <v>6</v>
      </c>
      <c r="J304" s="23" t="s">
        <v>249</v>
      </c>
      <c r="K304" s="2">
        <v>16</v>
      </c>
      <c r="L304" s="2">
        <f t="shared" si="13"/>
        <v>14</v>
      </c>
      <c r="M304" s="24">
        <v>0</v>
      </c>
      <c r="N304" s="24">
        <v>2</v>
      </c>
      <c r="O304" s="24">
        <v>92</v>
      </c>
      <c r="P304" s="24">
        <v>26</v>
      </c>
      <c r="Q304" s="24">
        <f t="shared" si="14"/>
        <v>28</v>
      </c>
    </row>
    <row r="305" spans="1:17" x14ac:dyDescent="0.25">
      <c r="A305" s="26" t="s">
        <v>288</v>
      </c>
      <c r="J305" t="s">
        <v>297</v>
      </c>
      <c r="K305" s="2">
        <v>16</v>
      </c>
      <c r="L305" s="2">
        <f t="shared" si="13"/>
        <v>8</v>
      </c>
      <c r="M305" s="5">
        <v>2</v>
      </c>
      <c r="N305" s="5">
        <v>6</v>
      </c>
      <c r="O305" s="5">
        <v>37</v>
      </c>
      <c r="P305" s="5">
        <v>36</v>
      </c>
      <c r="Q305" s="2">
        <f t="shared" si="14"/>
        <v>18</v>
      </c>
    </row>
    <row r="306" spans="1:17" x14ac:dyDescent="0.25">
      <c r="A306" s="17" t="s">
        <v>298</v>
      </c>
      <c r="B306" s="17"/>
      <c r="C306" s="17"/>
      <c r="D306" s="17"/>
      <c r="E306" s="17"/>
      <c r="F306" s="17"/>
      <c r="G306" s="17"/>
      <c r="H306" s="17"/>
      <c r="J306" t="s">
        <v>239</v>
      </c>
      <c r="K306" s="2">
        <v>16</v>
      </c>
      <c r="L306" s="2">
        <f t="shared" si="13"/>
        <v>7</v>
      </c>
      <c r="M306" s="5">
        <v>3</v>
      </c>
      <c r="N306" s="5">
        <v>6</v>
      </c>
      <c r="O306" s="5">
        <v>33</v>
      </c>
      <c r="P306" s="5">
        <v>39</v>
      </c>
      <c r="Q306" s="2">
        <f t="shared" si="14"/>
        <v>17</v>
      </c>
    </row>
    <row r="307" spans="1:17" x14ac:dyDescent="0.25">
      <c r="A307" s="18" t="s">
        <v>275</v>
      </c>
      <c r="B307" s="19" t="s">
        <v>276</v>
      </c>
      <c r="C307" s="19" t="s">
        <v>277</v>
      </c>
      <c r="D307" s="19" t="s">
        <v>278</v>
      </c>
      <c r="E307" s="19" t="s">
        <v>279</v>
      </c>
      <c r="F307" s="19" t="s">
        <v>280</v>
      </c>
      <c r="G307" s="19" t="s">
        <v>281</v>
      </c>
      <c r="H307" s="19" t="s">
        <v>282</v>
      </c>
      <c r="J307" t="s">
        <v>299</v>
      </c>
      <c r="K307" s="2">
        <v>16</v>
      </c>
      <c r="L307" s="2">
        <f t="shared" si="13"/>
        <v>6</v>
      </c>
      <c r="M307" s="5">
        <v>1</v>
      </c>
      <c r="N307" s="5">
        <v>9</v>
      </c>
      <c r="O307" s="5">
        <v>35</v>
      </c>
      <c r="P307" s="5">
        <v>55</v>
      </c>
      <c r="Q307" s="2">
        <f t="shared" si="14"/>
        <v>13</v>
      </c>
    </row>
    <row r="308" spans="1:17" x14ac:dyDescent="0.25">
      <c r="A308" s="23" t="s">
        <v>149</v>
      </c>
      <c r="B308" s="24">
        <v>22</v>
      </c>
      <c r="C308" s="24">
        <f t="shared" ref="C308:C319" si="15">B308-D308-E308</f>
        <v>16</v>
      </c>
      <c r="D308" s="24">
        <v>1</v>
      </c>
      <c r="E308" s="24">
        <v>5</v>
      </c>
      <c r="F308" s="24">
        <v>76</v>
      </c>
      <c r="G308" s="24">
        <v>31</v>
      </c>
      <c r="H308" s="24">
        <f t="shared" ref="H308:H319" si="16">C308*2+D308</f>
        <v>33</v>
      </c>
      <c r="J308" t="s">
        <v>67</v>
      </c>
      <c r="K308" s="2">
        <v>16</v>
      </c>
      <c r="L308" s="2">
        <f t="shared" si="13"/>
        <v>6</v>
      </c>
      <c r="M308" s="5">
        <v>1</v>
      </c>
      <c r="N308" s="5">
        <v>9</v>
      </c>
      <c r="O308" s="5">
        <v>37</v>
      </c>
      <c r="P308" s="5">
        <v>74</v>
      </c>
      <c r="Q308" s="2">
        <f t="shared" si="14"/>
        <v>13</v>
      </c>
    </row>
    <row r="309" spans="1:17" x14ac:dyDescent="0.25">
      <c r="A309" s="6" t="s">
        <v>172</v>
      </c>
      <c r="B309" s="2">
        <v>22</v>
      </c>
      <c r="C309" s="2">
        <f t="shared" si="15"/>
        <v>13</v>
      </c>
      <c r="D309" s="2">
        <v>3</v>
      </c>
      <c r="E309" s="2">
        <v>6</v>
      </c>
      <c r="F309" s="2">
        <v>67</v>
      </c>
      <c r="G309" s="2">
        <v>34</v>
      </c>
      <c r="H309" s="2">
        <f t="shared" si="16"/>
        <v>29</v>
      </c>
      <c r="J309" s="20" t="s">
        <v>283</v>
      </c>
      <c r="K309" s="21">
        <v>16</v>
      </c>
      <c r="L309" s="21">
        <f t="shared" si="13"/>
        <v>4</v>
      </c>
      <c r="M309" s="21">
        <v>3</v>
      </c>
      <c r="N309" s="21">
        <v>9</v>
      </c>
      <c r="O309" s="21">
        <v>41</v>
      </c>
      <c r="P309" s="21">
        <v>51</v>
      </c>
      <c r="Q309" s="22">
        <f t="shared" si="14"/>
        <v>11</v>
      </c>
    </row>
    <row r="310" spans="1:17" x14ac:dyDescent="0.25">
      <c r="A310" s="20" t="s">
        <v>300</v>
      </c>
      <c r="B310" s="21">
        <v>22</v>
      </c>
      <c r="C310" s="21">
        <f t="shared" si="15"/>
        <v>13</v>
      </c>
      <c r="D310" s="21">
        <v>4</v>
      </c>
      <c r="E310" s="21">
        <v>5</v>
      </c>
      <c r="F310" s="21">
        <v>55</v>
      </c>
      <c r="G310" s="21">
        <v>37</v>
      </c>
      <c r="H310" s="22">
        <v>28</v>
      </c>
      <c r="J310" t="s">
        <v>301</v>
      </c>
      <c r="K310" s="2">
        <v>16</v>
      </c>
      <c r="L310" s="2">
        <f t="shared" si="13"/>
        <v>4</v>
      </c>
      <c r="M310" s="5">
        <v>3</v>
      </c>
      <c r="N310" s="5">
        <v>9</v>
      </c>
      <c r="O310" s="5">
        <v>38</v>
      </c>
      <c r="P310" s="5">
        <v>54</v>
      </c>
      <c r="Q310" s="2">
        <f t="shared" si="14"/>
        <v>11</v>
      </c>
    </row>
    <row r="311" spans="1:17" x14ac:dyDescent="0.25">
      <c r="A311" s="6" t="s">
        <v>194</v>
      </c>
      <c r="B311" s="2">
        <v>22</v>
      </c>
      <c r="C311" s="2">
        <f t="shared" si="15"/>
        <v>12</v>
      </c>
      <c r="D311" s="2">
        <v>2</v>
      </c>
      <c r="E311" s="2">
        <v>8</v>
      </c>
      <c r="F311" s="2">
        <v>48</v>
      </c>
      <c r="G311" s="2">
        <v>40</v>
      </c>
      <c r="H311" s="2">
        <f t="shared" si="16"/>
        <v>26</v>
      </c>
      <c r="J311" t="s">
        <v>132</v>
      </c>
      <c r="K311" s="2">
        <v>16</v>
      </c>
      <c r="L311" s="2">
        <f t="shared" si="13"/>
        <v>0</v>
      </c>
      <c r="M311" s="5">
        <v>3</v>
      </c>
      <c r="N311" s="5">
        <v>13</v>
      </c>
      <c r="O311" s="5">
        <v>23</v>
      </c>
      <c r="P311" s="5">
        <v>69</v>
      </c>
      <c r="Q311" s="2">
        <f t="shared" si="14"/>
        <v>3</v>
      </c>
    </row>
    <row r="312" spans="1:17" x14ac:dyDescent="0.25">
      <c r="A312" s="6" t="s">
        <v>256</v>
      </c>
      <c r="B312" s="2">
        <v>22</v>
      </c>
      <c r="C312" s="2">
        <f t="shared" si="15"/>
        <v>8</v>
      </c>
      <c r="D312" s="2">
        <v>8</v>
      </c>
      <c r="E312" s="2">
        <v>6</v>
      </c>
      <c r="F312" s="2">
        <v>56</v>
      </c>
      <c r="G312" s="2">
        <v>51</v>
      </c>
      <c r="H312" s="2">
        <f t="shared" si="16"/>
        <v>24</v>
      </c>
      <c r="L312" s="2"/>
      <c r="Q312" s="2"/>
    </row>
    <row r="313" spans="1:17" x14ac:dyDescent="0.25">
      <c r="A313" s="6" t="s">
        <v>216</v>
      </c>
      <c r="B313" s="2">
        <v>22</v>
      </c>
      <c r="C313" s="2">
        <f t="shared" si="15"/>
        <v>9</v>
      </c>
      <c r="D313" s="2">
        <v>5</v>
      </c>
      <c r="E313" s="2">
        <v>8</v>
      </c>
      <c r="F313" s="2">
        <v>50</v>
      </c>
      <c r="G313" s="2">
        <v>50</v>
      </c>
      <c r="H313" s="2">
        <f t="shared" si="16"/>
        <v>23</v>
      </c>
      <c r="J313" s="25" t="s">
        <v>288</v>
      </c>
    </row>
    <row r="314" spans="1:17" x14ac:dyDescent="0.25">
      <c r="A314" s="6" t="s">
        <v>232</v>
      </c>
      <c r="B314" s="2">
        <v>22</v>
      </c>
      <c r="C314" s="2">
        <f t="shared" si="15"/>
        <v>8</v>
      </c>
      <c r="D314" s="2">
        <v>6</v>
      </c>
      <c r="E314" s="2">
        <v>8</v>
      </c>
      <c r="F314" s="2">
        <v>49</v>
      </c>
      <c r="G314" s="2">
        <v>52</v>
      </c>
      <c r="H314" s="2">
        <f t="shared" si="16"/>
        <v>22</v>
      </c>
    </row>
    <row r="315" spans="1:17" x14ac:dyDescent="0.25">
      <c r="A315" s="6" t="s">
        <v>124</v>
      </c>
      <c r="B315" s="2">
        <v>22</v>
      </c>
      <c r="C315" s="2">
        <f t="shared" si="15"/>
        <v>7</v>
      </c>
      <c r="D315" s="2">
        <v>7</v>
      </c>
      <c r="E315" s="2">
        <v>8</v>
      </c>
      <c r="F315" s="2">
        <v>54</v>
      </c>
      <c r="G315" s="2">
        <v>48</v>
      </c>
      <c r="H315" s="2">
        <f t="shared" si="16"/>
        <v>21</v>
      </c>
    </row>
    <row r="316" spans="1:17" x14ac:dyDescent="0.25">
      <c r="A316" s="6" t="s">
        <v>183</v>
      </c>
      <c r="B316" s="2">
        <v>22</v>
      </c>
      <c r="C316" s="2">
        <f t="shared" si="15"/>
        <v>6</v>
      </c>
      <c r="D316" s="2">
        <v>6</v>
      </c>
      <c r="E316" s="2">
        <v>10</v>
      </c>
      <c r="F316" s="2">
        <v>41</v>
      </c>
      <c r="G316" s="2">
        <v>54</v>
      </c>
      <c r="H316" s="2">
        <f t="shared" si="16"/>
        <v>18</v>
      </c>
    </row>
    <row r="317" spans="1:17" x14ac:dyDescent="0.25">
      <c r="A317" s="6" t="s">
        <v>45</v>
      </c>
      <c r="B317" s="2">
        <v>22</v>
      </c>
      <c r="C317" s="2">
        <f t="shared" si="15"/>
        <v>5</v>
      </c>
      <c r="D317" s="2">
        <v>6</v>
      </c>
      <c r="E317" s="2">
        <v>11</v>
      </c>
      <c r="F317" s="2">
        <v>40</v>
      </c>
      <c r="G317" s="2">
        <v>61</v>
      </c>
      <c r="H317" s="2">
        <f t="shared" si="16"/>
        <v>16</v>
      </c>
    </row>
    <row r="318" spans="1:17" x14ac:dyDescent="0.25">
      <c r="A318" s="6" t="s">
        <v>18</v>
      </c>
      <c r="B318" s="2">
        <v>22</v>
      </c>
      <c r="C318" s="2">
        <f t="shared" si="15"/>
        <v>5</v>
      </c>
      <c r="D318" s="2">
        <v>3</v>
      </c>
      <c r="E318" s="2">
        <v>14</v>
      </c>
      <c r="F318" s="2">
        <v>52</v>
      </c>
      <c r="G318" s="2">
        <v>95</v>
      </c>
      <c r="H318" s="2">
        <f t="shared" si="16"/>
        <v>13</v>
      </c>
    </row>
    <row r="319" spans="1:17" x14ac:dyDescent="0.25">
      <c r="A319" s="6" t="s">
        <v>163</v>
      </c>
      <c r="B319" s="2">
        <v>22</v>
      </c>
      <c r="C319" s="2">
        <f t="shared" si="15"/>
        <v>4</v>
      </c>
      <c r="D319" s="2">
        <v>1</v>
      </c>
      <c r="E319" s="2">
        <v>17</v>
      </c>
      <c r="F319" s="2">
        <v>32</v>
      </c>
      <c r="G319" s="2">
        <v>67</v>
      </c>
      <c r="H319" s="2">
        <f t="shared" si="16"/>
        <v>9</v>
      </c>
    </row>
    <row r="320" spans="1:17" x14ac:dyDescent="0.25">
      <c r="A320" s="27" t="s">
        <v>302</v>
      </c>
    </row>
    <row r="321" spans="1:8" x14ac:dyDescent="0.25">
      <c r="A321" s="17" t="s">
        <v>303</v>
      </c>
      <c r="B321" s="17"/>
      <c r="C321" s="17"/>
      <c r="D321" s="17"/>
      <c r="E321" s="17"/>
      <c r="F321" s="17"/>
      <c r="G321" s="17"/>
      <c r="H321" s="17"/>
    </row>
    <row r="322" spans="1:8" x14ac:dyDescent="0.25">
      <c r="A322" s="18" t="s">
        <v>275</v>
      </c>
      <c r="B322" s="19" t="s">
        <v>276</v>
      </c>
      <c r="C322" s="19" t="s">
        <v>277</v>
      </c>
      <c r="D322" s="19" t="s">
        <v>278</v>
      </c>
      <c r="E322" s="19" t="s">
        <v>279</v>
      </c>
      <c r="F322" s="19" t="s">
        <v>280</v>
      </c>
      <c r="G322" s="19" t="s">
        <v>281</v>
      </c>
      <c r="H322" s="19" t="s">
        <v>282</v>
      </c>
    </row>
    <row r="323" spans="1:8" x14ac:dyDescent="0.25">
      <c r="A323" s="6" t="s">
        <v>216</v>
      </c>
      <c r="B323" s="2">
        <v>22</v>
      </c>
      <c r="C323" s="2">
        <f t="shared" ref="C323:C334" si="17">B323-D323-E323</f>
        <v>14</v>
      </c>
      <c r="D323" s="2">
        <v>5</v>
      </c>
      <c r="E323" s="2">
        <v>3</v>
      </c>
      <c r="F323" s="2">
        <v>76</v>
      </c>
      <c r="G323" s="2">
        <v>33</v>
      </c>
      <c r="H323" s="2">
        <f t="shared" ref="H323:H334" si="18">C323*2+D323</f>
        <v>33</v>
      </c>
    </row>
    <row r="324" spans="1:8" x14ac:dyDescent="0.25">
      <c r="A324" s="6" t="s">
        <v>149</v>
      </c>
      <c r="B324" s="2">
        <v>22</v>
      </c>
      <c r="C324" s="2">
        <f t="shared" si="17"/>
        <v>16</v>
      </c>
      <c r="D324" s="2">
        <v>1</v>
      </c>
      <c r="E324" s="2">
        <v>5</v>
      </c>
      <c r="F324" s="2">
        <v>67</v>
      </c>
      <c r="G324" s="2">
        <v>33</v>
      </c>
      <c r="H324" s="2">
        <f t="shared" si="18"/>
        <v>33</v>
      </c>
    </row>
    <row r="325" spans="1:8" x14ac:dyDescent="0.25">
      <c r="A325" s="6" t="s">
        <v>172</v>
      </c>
      <c r="B325" s="2">
        <v>22</v>
      </c>
      <c r="C325" s="2">
        <f t="shared" si="17"/>
        <v>15</v>
      </c>
      <c r="D325" s="2">
        <v>1</v>
      </c>
      <c r="E325" s="2">
        <v>6</v>
      </c>
      <c r="F325" s="2">
        <v>64</v>
      </c>
      <c r="G325" s="2">
        <v>33</v>
      </c>
      <c r="H325" s="2">
        <f t="shared" si="18"/>
        <v>31</v>
      </c>
    </row>
    <row r="326" spans="1:8" x14ac:dyDescent="0.25">
      <c r="A326" s="6" t="s">
        <v>256</v>
      </c>
      <c r="B326" s="2">
        <v>22</v>
      </c>
      <c r="C326" s="2">
        <f t="shared" si="17"/>
        <v>12</v>
      </c>
      <c r="D326" s="2">
        <v>4</v>
      </c>
      <c r="E326" s="2">
        <v>6</v>
      </c>
      <c r="F326" s="2">
        <v>58</v>
      </c>
      <c r="G326" s="2">
        <v>38</v>
      </c>
      <c r="H326" s="2">
        <f t="shared" si="18"/>
        <v>28</v>
      </c>
    </row>
    <row r="327" spans="1:8" x14ac:dyDescent="0.25">
      <c r="A327" s="20" t="s">
        <v>283</v>
      </c>
      <c r="B327" s="21">
        <v>22</v>
      </c>
      <c r="C327" s="21">
        <f t="shared" si="17"/>
        <v>11</v>
      </c>
      <c r="D327" s="21">
        <v>5</v>
      </c>
      <c r="E327" s="21">
        <v>6</v>
      </c>
      <c r="F327" s="21">
        <v>59</v>
      </c>
      <c r="G327" s="21">
        <v>36</v>
      </c>
      <c r="H327" s="22">
        <f t="shared" si="18"/>
        <v>27</v>
      </c>
    </row>
    <row r="328" spans="1:8" x14ac:dyDescent="0.25">
      <c r="A328" s="6" t="s">
        <v>159</v>
      </c>
      <c r="B328" s="2">
        <v>22</v>
      </c>
      <c r="C328" s="2">
        <f t="shared" si="17"/>
        <v>10</v>
      </c>
      <c r="D328" s="2">
        <v>3</v>
      </c>
      <c r="E328" s="2">
        <v>9</v>
      </c>
      <c r="F328" s="2">
        <v>42</v>
      </c>
      <c r="G328" s="2">
        <v>41</v>
      </c>
      <c r="H328" s="2">
        <f t="shared" si="18"/>
        <v>23</v>
      </c>
    </row>
    <row r="329" spans="1:8" x14ac:dyDescent="0.25">
      <c r="A329" s="6" t="s">
        <v>124</v>
      </c>
      <c r="B329" s="2">
        <v>22</v>
      </c>
      <c r="C329" s="2">
        <f t="shared" si="17"/>
        <v>6</v>
      </c>
      <c r="D329" s="2">
        <v>6</v>
      </c>
      <c r="E329" s="2">
        <v>10</v>
      </c>
      <c r="F329" s="2">
        <v>40</v>
      </c>
      <c r="G329" s="2">
        <v>41</v>
      </c>
      <c r="H329" s="2">
        <f t="shared" si="18"/>
        <v>18</v>
      </c>
    </row>
    <row r="330" spans="1:8" x14ac:dyDescent="0.25">
      <c r="A330" s="6" t="s">
        <v>194</v>
      </c>
      <c r="B330" s="2">
        <v>22</v>
      </c>
      <c r="C330" s="2">
        <f t="shared" si="17"/>
        <v>6</v>
      </c>
      <c r="D330" s="2">
        <v>5</v>
      </c>
      <c r="E330" s="2">
        <v>11</v>
      </c>
      <c r="F330" s="2">
        <v>38</v>
      </c>
      <c r="G330" s="2">
        <v>60</v>
      </c>
      <c r="H330" s="2">
        <f t="shared" si="18"/>
        <v>17</v>
      </c>
    </row>
    <row r="331" spans="1:8" x14ac:dyDescent="0.25">
      <c r="A331" s="6" t="s">
        <v>232</v>
      </c>
      <c r="B331" s="2">
        <v>22</v>
      </c>
      <c r="C331" s="2">
        <f t="shared" si="17"/>
        <v>6</v>
      </c>
      <c r="D331" s="2">
        <v>4</v>
      </c>
      <c r="E331" s="2">
        <v>12</v>
      </c>
      <c r="F331" s="2">
        <v>42</v>
      </c>
      <c r="G331" s="2">
        <v>67</v>
      </c>
      <c r="H331" s="2">
        <f t="shared" si="18"/>
        <v>16</v>
      </c>
    </row>
    <row r="332" spans="1:8" x14ac:dyDescent="0.25">
      <c r="A332" s="6" t="s">
        <v>69</v>
      </c>
      <c r="B332" s="2">
        <v>22</v>
      </c>
      <c r="C332" s="2">
        <f t="shared" si="17"/>
        <v>6</v>
      </c>
      <c r="D332" s="2">
        <v>3</v>
      </c>
      <c r="E332" s="2">
        <v>13</v>
      </c>
      <c r="F332" s="2">
        <v>45</v>
      </c>
      <c r="G332" s="2">
        <v>67</v>
      </c>
      <c r="H332" s="2">
        <f t="shared" si="18"/>
        <v>15</v>
      </c>
    </row>
    <row r="333" spans="1:8" x14ac:dyDescent="0.25">
      <c r="A333" s="6" t="s">
        <v>253</v>
      </c>
      <c r="B333" s="2">
        <v>22</v>
      </c>
      <c r="C333" s="2">
        <f t="shared" si="17"/>
        <v>5</v>
      </c>
      <c r="D333" s="2">
        <v>4</v>
      </c>
      <c r="E333" s="2">
        <v>13</v>
      </c>
      <c r="F333" s="2">
        <v>32</v>
      </c>
      <c r="G333" s="2">
        <v>57</v>
      </c>
      <c r="H333" s="2">
        <f t="shared" si="18"/>
        <v>14</v>
      </c>
    </row>
    <row r="334" spans="1:8" x14ac:dyDescent="0.25">
      <c r="A334" s="6" t="s">
        <v>18</v>
      </c>
      <c r="B334" s="2">
        <v>22</v>
      </c>
      <c r="C334" s="2">
        <f t="shared" si="17"/>
        <v>1</v>
      </c>
      <c r="D334" s="2">
        <v>5</v>
      </c>
      <c r="E334" s="2">
        <v>16</v>
      </c>
      <c r="F334" s="2">
        <v>27</v>
      </c>
      <c r="G334" s="2">
        <v>84</v>
      </c>
      <c r="H334" s="2">
        <f t="shared" si="18"/>
        <v>7</v>
      </c>
    </row>
    <row r="336" spans="1:8" x14ac:dyDescent="0.25">
      <c r="A336" s="17" t="s">
        <v>304</v>
      </c>
      <c r="B336" s="17"/>
      <c r="C336" s="17"/>
      <c r="D336" s="17"/>
      <c r="E336" s="17"/>
      <c r="F336" s="17"/>
      <c r="G336" s="17"/>
      <c r="H336" s="17"/>
    </row>
    <row r="337" spans="1:8" x14ac:dyDescent="0.25">
      <c r="A337" s="18" t="s">
        <v>275</v>
      </c>
      <c r="B337" s="19" t="s">
        <v>276</v>
      </c>
      <c r="C337" s="19" t="s">
        <v>277</v>
      </c>
      <c r="D337" s="19" t="s">
        <v>278</v>
      </c>
      <c r="E337" s="19" t="s">
        <v>279</v>
      </c>
      <c r="F337" s="19" t="s">
        <v>280</v>
      </c>
      <c r="G337" s="19" t="s">
        <v>281</v>
      </c>
      <c r="H337" s="19" t="s">
        <v>282</v>
      </c>
    </row>
    <row r="338" spans="1:8" x14ac:dyDescent="0.25">
      <c r="A338" s="6" t="s">
        <v>132</v>
      </c>
      <c r="B338" s="2">
        <v>22</v>
      </c>
      <c r="C338" s="2">
        <f t="shared" ref="C338:C349" si="19">B338-D338-E338</f>
        <v>17</v>
      </c>
      <c r="D338" s="2">
        <v>1</v>
      </c>
      <c r="E338" s="2">
        <v>4</v>
      </c>
      <c r="F338" s="2">
        <v>77</v>
      </c>
      <c r="G338" s="2">
        <v>28</v>
      </c>
      <c r="H338" s="2">
        <f t="shared" ref="H338:H349" si="20">C338*2+D338</f>
        <v>35</v>
      </c>
    </row>
    <row r="339" spans="1:8" x14ac:dyDescent="0.25">
      <c r="A339" s="23" t="s">
        <v>149</v>
      </c>
      <c r="B339" s="2">
        <v>22</v>
      </c>
      <c r="C339" s="24">
        <f t="shared" si="19"/>
        <v>16</v>
      </c>
      <c r="D339" s="24">
        <v>3</v>
      </c>
      <c r="E339" s="24">
        <v>3</v>
      </c>
      <c r="F339" s="24">
        <v>54</v>
      </c>
      <c r="G339" s="24">
        <v>29</v>
      </c>
      <c r="H339" s="24">
        <f t="shared" si="20"/>
        <v>35</v>
      </c>
    </row>
    <row r="340" spans="1:8" x14ac:dyDescent="0.25">
      <c r="A340" s="23" t="s">
        <v>232</v>
      </c>
      <c r="B340" s="2">
        <v>22</v>
      </c>
      <c r="C340" s="24">
        <f t="shared" si="19"/>
        <v>13</v>
      </c>
      <c r="D340" s="24">
        <v>5</v>
      </c>
      <c r="E340" s="24">
        <v>4</v>
      </c>
      <c r="F340" s="24">
        <v>55</v>
      </c>
      <c r="G340" s="24">
        <v>33</v>
      </c>
      <c r="H340" s="24">
        <f t="shared" si="20"/>
        <v>31</v>
      </c>
    </row>
    <row r="341" spans="1:8" x14ac:dyDescent="0.25">
      <c r="A341" s="20" t="s">
        <v>283</v>
      </c>
      <c r="B341" s="21">
        <v>22</v>
      </c>
      <c r="C341" s="21">
        <f t="shared" si="19"/>
        <v>14</v>
      </c>
      <c r="D341" s="21">
        <v>2</v>
      </c>
      <c r="E341" s="21">
        <v>6</v>
      </c>
      <c r="F341" s="21">
        <v>70</v>
      </c>
      <c r="G341" s="21">
        <v>33</v>
      </c>
      <c r="H341" s="22">
        <f t="shared" si="20"/>
        <v>30</v>
      </c>
    </row>
    <row r="342" spans="1:8" x14ac:dyDescent="0.25">
      <c r="A342" s="23" t="s">
        <v>216</v>
      </c>
      <c r="B342" s="2">
        <v>22</v>
      </c>
      <c r="C342" s="24">
        <f t="shared" si="19"/>
        <v>12</v>
      </c>
      <c r="D342" s="24">
        <v>3</v>
      </c>
      <c r="E342" s="24">
        <v>7</v>
      </c>
      <c r="F342" s="24">
        <v>45</v>
      </c>
      <c r="G342" s="24">
        <v>57</v>
      </c>
      <c r="H342" s="24">
        <f t="shared" si="20"/>
        <v>27</v>
      </c>
    </row>
    <row r="343" spans="1:8" x14ac:dyDescent="0.25">
      <c r="A343" s="23" t="s">
        <v>194</v>
      </c>
      <c r="B343" s="2">
        <v>22</v>
      </c>
      <c r="C343" s="24">
        <f t="shared" si="19"/>
        <v>11</v>
      </c>
      <c r="D343" s="24">
        <v>4</v>
      </c>
      <c r="E343" s="24">
        <v>7</v>
      </c>
      <c r="F343" s="24">
        <v>48</v>
      </c>
      <c r="G343" s="24">
        <v>42</v>
      </c>
      <c r="H343" s="24">
        <f t="shared" si="20"/>
        <v>26</v>
      </c>
    </row>
    <row r="344" spans="1:8" x14ac:dyDescent="0.25">
      <c r="A344" s="23" t="s">
        <v>256</v>
      </c>
      <c r="B344" s="2">
        <v>22</v>
      </c>
      <c r="C344" s="24">
        <f t="shared" si="19"/>
        <v>10</v>
      </c>
      <c r="D344" s="24">
        <v>4</v>
      </c>
      <c r="E344" s="24">
        <v>8</v>
      </c>
      <c r="F344" s="24">
        <v>36</v>
      </c>
      <c r="G344" s="24">
        <v>36</v>
      </c>
      <c r="H344" s="24">
        <f t="shared" si="20"/>
        <v>24</v>
      </c>
    </row>
    <row r="345" spans="1:8" x14ac:dyDescent="0.25">
      <c r="A345" s="23" t="s">
        <v>124</v>
      </c>
      <c r="B345" s="2">
        <v>22</v>
      </c>
      <c r="C345" s="24">
        <f t="shared" si="19"/>
        <v>9</v>
      </c>
      <c r="D345" s="24">
        <v>2</v>
      </c>
      <c r="E345" s="24">
        <v>11</v>
      </c>
      <c r="F345" s="24">
        <v>48</v>
      </c>
      <c r="G345" s="24">
        <v>64</v>
      </c>
      <c r="H345" s="24">
        <f t="shared" si="20"/>
        <v>20</v>
      </c>
    </row>
    <row r="346" spans="1:8" x14ac:dyDescent="0.25">
      <c r="A346" s="23" t="s">
        <v>159</v>
      </c>
      <c r="B346" s="2">
        <v>22</v>
      </c>
      <c r="C346" s="24">
        <f t="shared" si="19"/>
        <v>6</v>
      </c>
      <c r="D346" s="24">
        <v>5</v>
      </c>
      <c r="E346" s="24">
        <v>11</v>
      </c>
      <c r="F346" s="24">
        <v>36</v>
      </c>
      <c r="G346" s="24">
        <v>54</v>
      </c>
      <c r="H346" s="24">
        <f t="shared" si="20"/>
        <v>17</v>
      </c>
    </row>
    <row r="347" spans="1:8" x14ac:dyDescent="0.25">
      <c r="A347" s="23" t="s">
        <v>183</v>
      </c>
      <c r="B347" s="2">
        <v>22</v>
      </c>
      <c r="C347" s="24">
        <f t="shared" si="19"/>
        <v>3</v>
      </c>
      <c r="D347" s="24">
        <v>5</v>
      </c>
      <c r="E347" s="24">
        <v>14</v>
      </c>
      <c r="F347" s="24">
        <v>22</v>
      </c>
      <c r="G347" s="24">
        <v>60</v>
      </c>
      <c r="H347" s="24">
        <f t="shared" si="20"/>
        <v>11</v>
      </c>
    </row>
    <row r="348" spans="1:8" x14ac:dyDescent="0.25">
      <c r="A348" s="23" t="s">
        <v>18</v>
      </c>
      <c r="B348" s="2">
        <v>22</v>
      </c>
      <c r="C348" s="24">
        <f t="shared" si="19"/>
        <v>4</v>
      </c>
      <c r="D348" s="24">
        <v>0</v>
      </c>
      <c r="E348" s="24">
        <v>18</v>
      </c>
      <c r="F348" s="24">
        <v>32</v>
      </c>
      <c r="G348" s="24">
        <v>87</v>
      </c>
      <c r="H348" s="24">
        <f t="shared" si="20"/>
        <v>8</v>
      </c>
    </row>
    <row r="349" spans="1:8" x14ac:dyDescent="0.25">
      <c r="A349" s="23" t="s">
        <v>45</v>
      </c>
      <c r="B349" s="2">
        <v>22</v>
      </c>
      <c r="C349" s="24">
        <f t="shared" si="19"/>
        <v>4</v>
      </c>
      <c r="D349" s="24">
        <v>0</v>
      </c>
      <c r="E349" s="24">
        <v>18</v>
      </c>
      <c r="F349" s="24">
        <v>32</v>
      </c>
      <c r="G349" s="24">
        <v>87</v>
      </c>
      <c r="H349" s="24">
        <f t="shared" si="20"/>
        <v>8</v>
      </c>
    </row>
    <row r="350" spans="1:8" x14ac:dyDescent="0.25">
      <c r="A350" s="26" t="s">
        <v>288</v>
      </c>
    </row>
    <row r="351" spans="1:8" x14ac:dyDescent="0.25">
      <c r="A351" s="17" t="s">
        <v>305</v>
      </c>
      <c r="B351" s="17"/>
      <c r="C351" s="17"/>
      <c r="D351" s="17"/>
      <c r="E351" s="17"/>
      <c r="F351" s="17"/>
      <c r="G351" s="17"/>
      <c r="H351" s="17"/>
    </row>
    <row r="352" spans="1:8" x14ac:dyDescent="0.25">
      <c r="A352" s="18" t="s">
        <v>275</v>
      </c>
      <c r="B352" s="19" t="s">
        <v>276</v>
      </c>
      <c r="C352" s="19" t="s">
        <v>277</v>
      </c>
      <c r="D352" s="19" t="s">
        <v>278</v>
      </c>
      <c r="E352" s="19" t="s">
        <v>279</v>
      </c>
      <c r="F352" s="19" t="s">
        <v>280</v>
      </c>
      <c r="G352" s="19" t="s">
        <v>281</v>
      </c>
      <c r="H352" s="19" t="s">
        <v>282</v>
      </c>
    </row>
    <row r="353" spans="1:8" x14ac:dyDescent="0.25">
      <c r="A353" s="23" t="s">
        <v>132</v>
      </c>
      <c r="B353" s="24">
        <v>20</v>
      </c>
      <c r="C353" s="24">
        <f t="shared" ref="C353:C363" si="21">B353-D353-E353</f>
        <v>2</v>
      </c>
      <c r="D353" s="24">
        <v>16</v>
      </c>
      <c r="E353" s="24">
        <v>2</v>
      </c>
      <c r="F353" s="24">
        <v>93</v>
      </c>
      <c r="G353" s="24">
        <v>44</v>
      </c>
      <c r="H353" s="24">
        <f t="shared" ref="H353:H362" si="22">C353*2+D353</f>
        <v>20</v>
      </c>
    </row>
    <row r="354" spans="1:8" x14ac:dyDescent="0.25">
      <c r="A354" s="23" t="s">
        <v>230</v>
      </c>
      <c r="B354" s="24">
        <v>20</v>
      </c>
      <c r="C354" s="24">
        <f t="shared" si="21"/>
        <v>2</v>
      </c>
      <c r="D354" s="24">
        <v>14</v>
      </c>
      <c r="E354" s="24">
        <v>4</v>
      </c>
      <c r="F354" s="24">
        <v>74</v>
      </c>
      <c r="G354" s="24">
        <v>37</v>
      </c>
      <c r="H354" s="24">
        <f t="shared" si="22"/>
        <v>18</v>
      </c>
    </row>
    <row r="355" spans="1:8" x14ac:dyDescent="0.25">
      <c r="A355" s="23" t="s">
        <v>159</v>
      </c>
      <c r="B355" s="24">
        <v>20</v>
      </c>
      <c r="C355" s="24">
        <f t="shared" si="21"/>
        <v>3</v>
      </c>
      <c r="D355" s="24">
        <v>12</v>
      </c>
      <c r="E355" s="24">
        <v>5</v>
      </c>
      <c r="F355" s="24">
        <v>66</v>
      </c>
      <c r="G355" s="24">
        <v>44</v>
      </c>
      <c r="H355" s="24">
        <f t="shared" si="22"/>
        <v>18</v>
      </c>
    </row>
    <row r="356" spans="1:8" x14ac:dyDescent="0.25">
      <c r="A356" s="20" t="s">
        <v>283</v>
      </c>
      <c r="B356" s="21">
        <v>20</v>
      </c>
      <c r="C356" s="21">
        <f t="shared" si="21"/>
        <v>5</v>
      </c>
      <c r="D356" s="21">
        <v>9</v>
      </c>
      <c r="E356" s="21">
        <v>6</v>
      </c>
      <c r="F356" s="21">
        <v>67</v>
      </c>
      <c r="G356" s="21">
        <v>45</v>
      </c>
      <c r="H356" s="22">
        <f t="shared" si="22"/>
        <v>19</v>
      </c>
    </row>
    <row r="357" spans="1:8" x14ac:dyDescent="0.25">
      <c r="A357" s="23" t="s">
        <v>59</v>
      </c>
      <c r="B357" s="24">
        <v>20</v>
      </c>
      <c r="C357" s="24">
        <f t="shared" si="21"/>
        <v>5</v>
      </c>
      <c r="D357" s="24">
        <v>8</v>
      </c>
      <c r="E357" s="24">
        <v>7</v>
      </c>
      <c r="F357" s="24">
        <v>47</v>
      </c>
      <c r="G357" s="24">
        <v>46</v>
      </c>
      <c r="H357" s="24">
        <f t="shared" si="22"/>
        <v>18</v>
      </c>
    </row>
    <row r="358" spans="1:8" x14ac:dyDescent="0.25">
      <c r="A358" s="23" t="s">
        <v>172</v>
      </c>
      <c r="B358" s="24">
        <v>20</v>
      </c>
      <c r="C358" s="24">
        <f t="shared" si="21"/>
        <v>5</v>
      </c>
      <c r="D358" s="24">
        <v>7</v>
      </c>
      <c r="E358" s="24">
        <v>8</v>
      </c>
      <c r="F358" s="24">
        <v>47</v>
      </c>
      <c r="G358" s="24">
        <v>49</v>
      </c>
      <c r="H358" s="24">
        <f t="shared" si="22"/>
        <v>17</v>
      </c>
    </row>
    <row r="359" spans="1:8" x14ac:dyDescent="0.25">
      <c r="A359" s="23" t="s">
        <v>113</v>
      </c>
      <c r="B359" s="24">
        <v>20</v>
      </c>
      <c r="C359" s="24">
        <f t="shared" si="21"/>
        <v>3</v>
      </c>
      <c r="D359" s="24">
        <v>7</v>
      </c>
      <c r="E359" s="24">
        <v>10</v>
      </c>
      <c r="F359" s="24">
        <v>46</v>
      </c>
      <c r="G359" s="24">
        <v>53</v>
      </c>
      <c r="H359" s="24">
        <f t="shared" si="22"/>
        <v>13</v>
      </c>
    </row>
    <row r="360" spans="1:8" x14ac:dyDescent="0.25">
      <c r="A360" s="23" t="s">
        <v>216</v>
      </c>
      <c r="B360" s="24">
        <v>20</v>
      </c>
      <c r="C360" s="24">
        <f t="shared" si="21"/>
        <v>2</v>
      </c>
      <c r="D360" s="24">
        <v>7</v>
      </c>
      <c r="E360" s="24">
        <v>11</v>
      </c>
      <c r="F360" s="24">
        <v>42</v>
      </c>
      <c r="G360" s="24">
        <v>61</v>
      </c>
      <c r="H360" s="24">
        <f t="shared" si="22"/>
        <v>11</v>
      </c>
    </row>
    <row r="361" spans="1:8" x14ac:dyDescent="0.25">
      <c r="A361" s="23" t="s">
        <v>149</v>
      </c>
      <c r="B361" s="24">
        <v>20</v>
      </c>
      <c r="C361" s="24">
        <f t="shared" si="21"/>
        <v>3</v>
      </c>
      <c r="D361" s="24">
        <v>5</v>
      </c>
      <c r="E361" s="24">
        <v>12</v>
      </c>
      <c r="F361" s="24">
        <v>35</v>
      </c>
      <c r="G361" s="24">
        <v>64</v>
      </c>
      <c r="H361" s="24">
        <f t="shared" si="22"/>
        <v>11</v>
      </c>
    </row>
    <row r="362" spans="1:8" x14ac:dyDescent="0.25">
      <c r="A362" s="23" t="s">
        <v>18</v>
      </c>
      <c r="B362" s="24">
        <v>20</v>
      </c>
      <c r="C362" s="24">
        <f t="shared" si="21"/>
        <v>4</v>
      </c>
      <c r="D362" s="24">
        <v>2</v>
      </c>
      <c r="E362" s="24">
        <v>14</v>
      </c>
      <c r="F362" s="24">
        <v>43</v>
      </c>
      <c r="G362" s="24">
        <v>67</v>
      </c>
      <c r="H362" s="24">
        <f t="shared" si="22"/>
        <v>10</v>
      </c>
    </row>
    <row r="363" spans="1:8" x14ac:dyDescent="0.25">
      <c r="A363" s="23" t="s">
        <v>306</v>
      </c>
      <c r="B363" s="24">
        <v>20</v>
      </c>
      <c r="C363" s="24">
        <f t="shared" si="21"/>
        <v>4</v>
      </c>
      <c r="D363" s="24">
        <v>4</v>
      </c>
      <c r="E363" s="24">
        <v>12</v>
      </c>
      <c r="F363" s="24">
        <v>26</v>
      </c>
      <c r="G363" s="24">
        <v>76</v>
      </c>
      <c r="H363" s="24">
        <v>10</v>
      </c>
    </row>
    <row r="364" spans="1:8" x14ac:dyDescent="0.25">
      <c r="A364" s="27" t="s">
        <v>302</v>
      </c>
    </row>
    <row r="365" spans="1:8" x14ac:dyDescent="0.25">
      <c r="A365" s="17" t="s">
        <v>307</v>
      </c>
      <c r="B365" s="17"/>
      <c r="C365" s="17"/>
      <c r="D365" s="17"/>
      <c r="E365" s="17"/>
      <c r="F365" s="17"/>
      <c r="G365" s="17"/>
      <c r="H365" s="17"/>
    </row>
    <row r="366" spans="1:8" x14ac:dyDescent="0.25">
      <c r="A366" s="18" t="s">
        <v>275</v>
      </c>
      <c r="B366" s="19" t="s">
        <v>276</v>
      </c>
      <c r="C366" s="19" t="s">
        <v>277</v>
      </c>
      <c r="D366" s="19" t="s">
        <v>278</v>
      </c>
      <c r="E366" s="19" t="s">
        <v>279</v>
      </c>
      <c r="F366" s="19" t="s">
        <v>280</v>
      </c>
      <c r="G366" s="19" t="s">
        <v>281</v>
      </c>
      <c r="H366" s="19" t="s">
        <v>282</v>
      </c>
    </row>
    <row r="367" spans="1:8" x14ac:dyDescent="0.25">
      <c r="A367" s="6" t="s">
        <v>172</v>
      </c>
      <c r="B367" s="2">
        <v>18</v>
      </c>
      <c r="C367" s="2">
        <f t="shared" ref="C367:C376" si="23">B367-D367-E367</f>
        <v>14</v>
      </c>
      <c r="D367" s="2">
        <v>2</v>
      </c>
      <c r="E367" s="2">
        <v>2</v>
      </c>
      <c r="F367" s="2">
        <v>77</v>
      </c>
      <c r="G367" s="2">
        <v>26</v>
      </c>
      <c r="H367" s="2">
        <f t="shared" ref="H367:H376" si="24">C367*2+D367</f>
        <v>30</v>
      </c>
    </row>
    <row r="368" spans="1:8" x14ac:dyDescent="0.25">
      <c r="A368" s="23" t="s">
        <v>256</v>
      </c>
      <c r="B368" s="2">
        <v>18</v>
      </c>
      <c r="C368" s="24">
        <f t="shared" si="23"/>
        <v>10</v>
      </c>
      <c r="D368" s="24">
        <v>4</v>
      </c>
      <c r="E368" s="24">
        <v>4</v>
      </c>
      <c r="F368" s="24">
        <v>69</v>
      </c>
      <c r="G368" s="24">
        <v>40</v>
      </c>
      <c r="H368" s="24">
        <f t="shared" si="24"/>
        <v>24</v>
      </c>
    </row>
    <row r="369" spans="1:8" x14ac:dyDescent="0.25">
      <c r="A369" s="23" t="s">
        <v>216</v>
      </c>
      <c r="B369" s="2">
        <v>18</v>
      </c>
      <c r="C369" s="24">
        <f t="shared" si="23"/>
        <v>11</v>
      </c>
      <c r="D369" s="24">
        <v>2</v>
      </c>
      <c r="E369" s="24">
        <v>5</v>
      </c>
      <c r="F369" s="24">
        <v>59</v>
      </c>
      <c r="G369" s="24">
        <v>44</v>
      </c>
      <c r="H369" s="24">
        <f t="shared" si="24"/>
        <v>24</v>
      </c>
    </row>
    <row r="370" spans="1:8" x14ac:dyDescent="0.25">
      <c r="A370" s="20" t="s">
        <v>283</v>
      </c>
      <c r="B370" s="21">
        <v>18</v>
      </c>
      <c r="C370" s="21">
        <f t="shared" si="23"/>
        <v>9</v>
      </c>
      <c r="D370" s="21">
        <v>4</v>
      </c>
      <c r="E370" s="21">
        <v>5</v>
      </c>
      <c r="F370" s="21">
        <v>68</v>
      </c>
      <c r="G370" s="21">
        <v>46</v>
      </c>
      <c r="H370" s="22">
        <f t="shared" si="24"/>
        <v>22</v>
      </c>
    </row>
    <row r="371" spans="1:8" x14ac:dyDescent="0.25">
      <c r="A371" s="6" t="s">
        <v>59</v>
      </c>
      <c r="B371" s="2">
        <v>18</v>
      </c>
      <c r="C371" s="2">
        <f t="shared" si="23"/>
        <v>8</v>
      </c>
      <c r="D371" s="2">
        <v>3</v>
      </c>
      <c r="E371" s="2">
        <v>7</v>
      </c>
      <c r="F371" s="2">
        <v>45</v>
      </c>
      <c r="G371" s="2">
        <v>52</v>
      </c>
      <c r="H371" s="2">
        <f t="shared" si="24"/>
        <v>19</v>
      </c>
    </row>
    <row r="372" spans="1:8" x14ac:dyDescent="0.25">
      <c r="A372" s="6" t="s">
        <v>45</v>
      </c>
      <c r="B372" s="2">
        <v>18</v>
      </c>
      <c r="C372" s="2">
        <f t="shared" si="23"/>
        <v>6</v>
      </c>
      <c r="D372" s="2">
        <v>6</v>
      </c>
      <c r="E372" s="2">
        <v>6</v>
      </c>
      <c r="F372" s="2">
        <v>45</v>
      </c>
      <c r="G372" s="2">
        <v>53</v>
      </c>
      <c r="H372" s="2">
        <f t="shared" si="24"/>
        <v>18</v>
      </c>
    </row>
    <row r="373" spans="1:8" x14ac:dyDescent="0.25">
      <c r="A373" s="6" t="s">
        <v>132</v>
      </c>
      <c r="B373" s="2">
        <v>18</v>
      </c>
      <c r="C373" s="2">
        <f t="shared" si="23"/>
        <v>7</v>
      </c>
      <c r="D373" s="2">
        <v>3</v>
      </c>
      <c r="E373" s="2">
        <v>8</v>
      </c>
      <c r="F373" s="2">
        <v>35</v>
      </c>
      <c r="G373" s="2">
        <v>34</v>
      </c>
      <c r="H373" s="2">
        <f t="shared" si="24"/>
        <v>17</v>
      </c>
    </row>
    <row r="374" spans="1:8" x14ac:dyDescent="0.25">
      <c r="A374" s="6" t="s">
        <v>159</v>
      </c>
      <c r="B374" s="2">
        <v>18</v>
      </c>
      <c r="C374" s="2">
        <f t="shared" si="23"/>
        <v>5</v>
      </c>
      <c r="D374" s="2">
        <v>2</v>
      </c>
      <c r="E374" s="2">
        <v>11</v>
      </c>
      <c r="F374" s="2">
        <v>40</v>
      </c>
      <c r="G374" s="2">
        <v>52</v>
      </c>
      <c r="H374" s="2">
        <f t="shared" si="24"/>
        <v>12</v>
      </c>
    </row>
    <row r="375" spans="1:8" x14ac:dyDescent="0.25">
      <c r="A375" s="6" t="s">
        <v>131</v>
      </c>
      <c r="B375" s="2">
        <v>18</v>
      </c>
      <c r="C375" s="2">
        <f t="shared" si="23"/>
        <v>5</v>
      </c>
      <c r="D375" s="2">
        <v>1</v>
      </c>
      <c r="E375" s="2">
        <v>12</v>
      </c>
      <c r="F375" s="2">
        <v>35</v>
      </c>
      <c r="G375" s="2">
        <v>74</v>
      </c>
      <c r="H375" s="2">
        <f t="shared" si="24"/>
        <v>11</v>
      </c>
    </row>
    <row r="376" spans="1:8" x14ac:dyDescent="0.25">
      <c r="A376" s="6" t="s">
        <v>194</v>
      </c>
      <c r="B376" s="2">
        <v>18</v>
      </c>
      <c r="C376" s="2">
        <f t="shared" si="23"/>
        <v>1</v>
      </c>
      <c r="D376" s="2">
        <v>1</v>
      </c>
      <c r="E376" s="2">
        <v>16</v>
      </c>
      <c r="F376" s="2">
        <v>26</v>
      </c>
      <c r="G376" s="2">
        <v>78</v>
      </c>
      <c r="H376" s="2">
        <f t="shared" si="24"/>
        <v>3</v>
      </c>
    </row>
    <row r="378" spans="1:8" x14ac:dyDescent="0.25">
      <c r="A378" s="17" t="s">
        <v>308</v>
      </c>
      <c r="B378" s="17"/>
      <c r="C378" s="17"/>
      <c r="D378" s="17"/>
      <c r="E378" s="17"/>
      <c r="F378" s="17"/>
      <c r="G378" s="17"/>
      <c r="H378" s="17"/>
    </row>
    <row r="379" spans="1:8" x14ac:dyDescent="0.25">
      <c r="A379" s="18" t="s">
        <v>275</v>
      </c>
      <c r="B379" s="19" t="s">
        <v>276</v>
      </c>
      <c r="C379" s="19" t="s">
        <v>277</v>
      </c>
      <c r="D379" s="19" t="s">
        <v>278</v>
      </c>
      <c r="E379" s="19" t="s">
        <v>279</v>
      </c>
      <c r="F379" s="19" t="s">
        <v>280</v>
      </c>
      <c r="G379" s="19" t="s">
        <v>281</v>
      </c>
      <c r="H379" s="19" t="s">
        <v>282</v>
      </c>
    </row>
    <row r="380" spans="1:8" x14ac:dyDescent="0.25">
      <c r="A380" s="20" t="s">
        <v>283</v>
      </c>
      <c r="B380" s="21">
        <v>21</v>
      </c>
      <c r="C380" s="21">
        <f t="shared" ref="C380:C387" si="25">B380-D380-E380</f>
        <v>13</v>
      </c>
      <c r="D380" s="21">
        <v>4</v>
      </c>
      <c r="E380" s="21">
        <v>4</v>
      </c>
      <c r="F380" s="21">
        <v>70</v>
      </c>
      <c r="G380" s="21">
        <v>52</v>
      </c>
      <c r="H380" s="22">
        <f t="shared" ref="H380:H387" si="26">C380*2+D380</f>
        <v>30</v>
      </c>
    </row>
    <row r="381" spans="1:8" x14ac:dyDescent="0.25">
      <c r="A381" s="23" t="s">
        <v>132</v>
      </c>
      <c r="B381" s="2">
        <v>21</v>
      </c>
      <c r="C381" s="24">
        <f t="shared" si="25"/>
        <v>13</v>
      </c>
      <c r="D381" s="24">
        <v>1</v>
      </c>
      <c r="E381" s="24">
        <v>7</v>
      </c>
      <c r="F381" s="24">
        <v>67</v>
      </c>
      <c r="G381" s="24">
        <v>43</v>
      </c>
      <c r="H381" s="24">
        <f t="shared" si="26"/>
        <v>27</v>
      </c>
    </row>
    <row r="382" spans="1:8" x14ac:dyDescent="0.25">
      <c r="A382" s="6" t="s">
        <v>45</v>
      </c>
      <c r="B382" s="2">
        <v>21</v>
      </c>
      <c r="C382" s="2">
        <f t="shared" si="25"/>
        <v>12</v>
      </c>
      <c r="D382" s="2">
        <v>3</v>
      </c>
      <c r="E382" s="2">
        <v>6</v>
      </c>
      <c r="F382" s="2">
        <v>59</v>
      </c>
      <c r="G382" s="2">
        <v>63</v>
      </c>
      <c r="H382" s="2">
        <f t="shared" si="26"/>
        <v>27</v>
      </c>
    </row>
    <row r="383" spans="1:8" x14ac:dyDescent="0.25">
      <c r="A383" s="6" t="s">
        <v>216</v>
      </c>
      <c r="B383" s="2">
        <v>21</v>
      </c>
      <c r="C383" s="2">
        <f t="shared" si="25"/>
        <v>12</v>
      </c>
      <c r="D383" s="2">
        <v>1</v>
      </c>
      <c r="E383" s="2">
        <v>8</v>
      </c>
      <c r="F383" s="2">
        <v>60</v>
      </c>
      <c r="G383" s="2">
        <v>35</v>
      </c>
      <c r="H383" s="2">
        <f t="shared" si="26"/>
        <v>25</v>
      </c>
    </row>
    <row r="384" spans="1:8" x14ac:dyDescent="0.25">
      <c r="A384" s="6" t="s">
        <v>159</v>
      </c>
      <c r="B384" s="2">
        <v>21</v>
      </c>
      <c r="C384" s="2">
        <f t="shared" si="25"/>
        <v>9</v>
      </c>
      <c r="D384" s="2">
        <v>5</v>
      </c>
      <c r="E384" s="2">
        <v>7</v>
      </c>
      <c r="F384" s="2">
        <v>56</v>
      </c>
      <c r="G384" s="2">
        <v>52</v>
      </c>
      <c r="H384" s="2">
        <f t="shared" si="26"/>
        <v>23</v>
      </c>
    </row>
    <row r="385" spans="1:8" x14ac:dyDescent="0.25">
      <c r="A385" s="6" t="s">
        <v>194</v>
      </c>
      <c r="B385" s="2">
        <v>21</v>
      </c>
      <c r="C385" s="2">
        <f t="shared" si="25"/>
        <v>6</v>
      </c>
      <c r="D385" s="2">
        <v>3</v>
      </c>
      <c r="E385" s="2">
        <v>12</v>
      </c>
      <c r="F385" s="2">
        <v>46</v>
      </c>
      <c r="G385" s="2">
        <v>72</v>
      </c>
      <c r="H385" s="2">
        <f t="shared" si="26"/>
        <v>15</v>
      </c>
    </row>
    <row r="386" spans="1:8" x14ac:dyDescent="0.25">
      <c r="A386" s="6" t="s">
        <v>18</v>
      </c>
      <c r="B386" s="2">
        <v>21</v>
      </c>
      <c r="C386" s="2">
        <f t="shared" si="25"/>
        <v>5</v>
      </c>
      <c r="D386" s="2">
        <v>1</v>
      </c>
      <c r="E386" s="2">
        <v>15</v>
      </c>
      <c r="F386" s="2">
        <v>39</v>
      </c>
      <c r="G386" s="2">
        <v>59</v>
      </c>
      <c r="H386" s="2">
        <f t="shared" si="26"/>
        <v>11</v>
      </c>
    </row>
    <row r="387" spans="1:8" x14ac:dyDescent="0.25">
      <c r="A387" s="6" t="s">
        <v>131</v>
      </c>
      <c r="B387" s="2">
        <v>21</v>
      </c>
      <c r="C387" s="2">
        <f t="shared" si="25"/>
        <v>3</v>
      </c>
      <c r="D387" s="2">
        <v>4</v>
      </c>
      <c r="E387" s="2">
        <v>14</v>
      </c>
      <c r="F387" s="2">
        <v>50</v>
      </c>
      <c r="G387" s="2">
        <v>71</v>
      </c>
      <c r="H387" s="2">
        <f t="shared" si="26"/>
        <v>10</v>
      </c>
    </row>
    <row r="388" spans="1:8" x14ac:dyDescent="0.25">
      <c r="A388" s="26" t="s">
        <v>288</v>
      </c>
    </row>
    <row r="389" spans="1:8" x14ac:dyDescent="0.25">
      <c r="A389" s="17" t="s">
        <v>309</v>
      </c>
      <c r="B389" s="17"/>
      <c r="C389" s="17"/>
      <c r="D389" s="17"/>
      <c r="E389" s="17"/>
      <c r="F389" s="17"/>
      <c r="G389" s="17"/>
      <c r="H389" s="17"/>
    </row>
    <row r="390" spans="1:8" x14ac:dyDescent="0.25">
      <c r="A390" s="18" t="s">
        <v>275</v>
      </c>
      <c r="B390" s="19" t="s">
        <v>276</v>
      </c>
      <c r="C390" s="19" t="s">
        <v>277</v>
      </c>
      <c r="D390" s="19" t="s">
        <v>278</v>
      </c>
      <c r="E390" s="19" t="s">
        <v>279</v>
      </c>
      <c r="F390" s="19" t="s">
        <v>280</v>
      </c>
      <c r="G390" s="19" t="s">
        <v>281</v>
      </c>
      <c r="H390" s="19" t="s">
        <v>282</v>
      </c>
    </row>
    <row r="391" spans="1:8" x14ac:dyDescent="0.25">
      <c r="A391" s="23" t="s">
        <v>256</v>
      </c>
      <c r="B391" s="2">
        <v>22</v>
      </c>
      <c r="C391" s="24">
        <f t="shared" ref="C391:C402" si="27">B391-D391-E391</f>
        <v>17</v>
      </c>
      <c r="D391" s="24">
        <v>4</v>
      </c>
      <c r="E391" s="24">
        <v>1</v>
      </c>
      <c r="F391" s="24">
        <v>105</v>
      </c>
      <c r="G391" s="24">
        <v>25</v>
      </c>
      <c r="H391" s="24">
        <f t="shared" ref="H391:H402" si="28">C391*2+D391</f>
        <v>38</v>
      </c>
    </row>
    <row r="392" spans="1:8" x14ac:dyDescent="0.25">
      <c r="A392" s="6" t="s">
        <v>113</v>
      </c>
      <c r="B392" s="2">
        <v>22</v>
      </c>
      <c r="C392" s="2">
        <f t="shared" si="27"/>
        <v>15</v>
      </c>
      <c r="D392" s="2">
        <v>4</v>
      </c>
      <c r="E392" s="2">
        <v>3</v>
      </c>
      <c r="F392" s="2">
        <v>92</v>
      </c>
      <c r="G392" s="2">
        <v>38</v>
      </c>
      <c r="H392" s="2">
        <f t="shared" si="28"/>
        <v>34</v>
      </c>
    </row>
    <row r="393" spans="1:8" x14ac:dyDescent="0.25">
      <c r="A393" s="6" t="s">
        <v>310</v>
      </c>
      <c r="B393" s="2">
        <v>22</v>
      </c>
      <c r="C393" s="2">
        <f t="shared" si="27"/>
        <v>13</v>
      </c>
      <c r="D393" s="2">
        <v>7</v>
      </c>
      <c r="E393" s="2">
        <v>2</v>
      </c>
      <c r="F393" s="2">
        <v>96</v>
      </c>
      <c r="G393" s="2">
        <v>44</v>
      </c>
      <c r="H393" s="2">
        <f t="shared" si="28"/>
        <v>33</v>
      </c>
    </row>
    <row r="394" spans="1:8" x14ac:dyDescent="0.25">
      <c r="A394" s="6" t="s">
        <v>311</v>
      </c>
      <c r="B394" s="2">
        <v>22</v>
      </c>
      <c r="C394" s="2">
        <f t="shared" si="27"/>
        <v>14</v>
      </c>
      <c r="D394" s="2">
        <v>4</v>
      </c>
      <c r="E394" s="2">
        <v>4</v>
      </c>
      <c r="F394" s="2">
        <v>87</v>
      </c>
      <c r="G394" s="2">
        <v>40</v>
      </c>
      <c r="H394" s="2">
        <f t="shared" si="28"/>
        <v>32</v>
      </c>
    </row>
    <row r="395" spans="1:8" x14ac:dyDescent="0.25">
      <c r="A395" s="6" t="s">
        <v>194</v>
      </c>
      <c r="B395" s="2">
        <v>22</v>
      </c>
      <c r="C395" s="2">
        <f t="shared" si="27"/>
        <v>13</v>
      </c>
      <c r="D395" s="2">
        <v>2</v>
      </c>
      <c r="E395" s="2">
        <v>7</v>
      </c>
      <c r="F395" s="2">
        <v>96</v>
      </c>
      <c r="G395" s="2">
        <v>46</v>
      </c>
      <c r="H395" s="2">
        <f t="shared" si="28"/>
        <v>28</v>
      </c>
    </row>
    <row r="396" spans="1:8" x14ac:dyDescent="0.25">
      <c r="A396" s="6" t="s">
        <v>59</v>
      </c>
      <c r="B396" s="2">
        <v>22</v>
      </c>
      <c r="C396" s="2">
        <f t="shared" si="27"/>
        <v>11</v>
      </c>
      <c r="D396" s="2">
        <v>2</v>
      </c>
      <c r="E396" s="2">
        <v>9</v>
      </c>
      <c r="F396" s="2">
        <v>56</v>
      </c>
      <c r="G396" s="2">
        <v>41</v>
      </c>
      <c r="H396" s="2">
        <f t="shared" si="28"/>
        <v>24</v>
      </c>
    </row>
    <row r="397" spans="1:8" x14ac:dyDescent="0.25">
      <c r="A397" s="6" t="s">
        <v>124</v>
      </c>
      <c r="B397" s="2">
        <v>22</v>
      </c>
      <c r="C397" s="2">
        <f t="shared" si="27"/>
        <v>10</v>
      </c>
      <c r="D397" s="2">
        <v>1</v>
      </c>
      <c r="E397" s="2">
        <v>11</v>
      </c>
      <c r="F397" s="2">
        <v>54</v>
      </c>
      <c r="G397" s="2">
        <v>74</v>
      </c>
      <c r="H397" s="2">
        <f t="shared" si="28"/>
        <v>21</v>
      </c>
    </row>
    <row r="398" spans="1:8" x14ac:dyDescent="0.25">
      <c r="A398" s="6" t="s">
        <v>45</v>
      </c>
      <c r="B398" s="2">
        <v>22</v>
      </c>
      <c r="C398" s="2">
        <f t="shared" si="27"/>
        <v>7</v>
      </c>
      <c r="D398" s="2">
        <v>3</v>
      </c>
      <c r="E398" s="2">
        <v>12</v>
      </c>
      <c r="F398" s="2">
        <v>39</v>
      </c>
      <c r="G398" s="2">
        <v>61</v>
      </c>
      <c r="H398" s="2">
        <f t="shared" si="28"/>
        <v>17</v>
      </c>
    </row>
    <row r="399" spans="1:8" x14ac:dyDescent="0.25">
      <c r="A399" s="20" t="s">
        <v>283</v>
      </c>
      <c r="B399" s="21">
        <v>22</v>
      </c>
      <c r="C399" s="21">
        <f t="shared" si="27"/>
        <v>5</v>
      </c>
      <c r="D399" s="21">
        <v>2</v>
      </c>
      <c r="E399" s="21">
        <v>15</v>
      </c>
      <c r="F399" s="21">
        <v>33</v>
      </c>
      <c r="G399" s="21">
        <v>91</v>
      </c>
      <c r="H399" s="22">
        <f t="shared" si="28"/>
        <v>12</v>
      </c>
    </row>
    <row r="400" spans="1:8" x14ac:dyDescent="0.25">
      <c r="A400" s="6" t="s">
        <v>18</v>
      </c>
      <c r="B400" s="2">
        <v>22</v>
      </c>
      <c r="C400" s="2">
        <f t="shared" si="27"/>
        <v>5</v>
      </c>
      <c r="D400" s="2">
        <v>1</v>
      </c>
      <c r="E400" s="2">
        <v>16</v>
      </c>
      <c r="F400" s="2">
        <v>40</v>
      </c>
      <c r="G400" s="2">
        <v>88</v>
      </c>
      <c r="H400" s="2">
        <f t="shared" si="28"/>
        <v>11</v>
      </c>
    </row>
    <row r="401" spans="1:8" x14ac:dyDescent="0.25">
      <c r="A401" s="6" t="s">
        <v>132</v>
      </c>
      <c r="B401" s="2">
        <v>22</v>
      </c>
      <c r="C401" s="2">
        <f t="shared" si="27"/>
        <v>2</v>
      </c>
      <c r="D401" s="2">
        <v>6</v>
      </c>
      <c r="E401" s="2">
        <v>14</v>
      </c>
      <c r="F401" s="2">
        <v>35</v>
      </c>
      <c r="G401" s="2">
        <v>89</v>
      </c>
      <c r="H401" s="2">
        <f t="shared" si="28"/>
        <v>10</v>
      </c>
    </row>
    <row r="402" spans="1:8" x14ac:dyDescent="0.25">
      <c r="A402" s="6" t="s">
        <v>312</v>
      </c>
      <c r="B402" s="2">
        <v>22</v>
      </c>
      <c r="C402" s="2">
        <f t="shared" si="27"/>
        <v>2</v>
      </c>
      <c r="D402" s="2">
        <v>0</v>
      </c>
      <c r="E402" s="2">
        <v>20</v>
      </c>
      <c r="F402" s="2">
        <v>23</v>
      </c>
      <c r="G402" s="2">
        <v>119</v>
      </c>
      <c r="H402" s="2">
        <f t="shared" si="28"/>
        <v>4</v>
      </c>
    </row>
  </sheetData>
  <mergeCells count="25">
    <mergeCell ref="A389:H389"/>
    <mergeCell ref="A306:H306"/>
    <mergeCell ref="A321:H321"/>
    <mergeCell ref="A336:H336"/>
    <mergeCell ref="A351:H351"/>
    <mergeCell ref="A365:H365"/>
    <mergeCell ref="A378:H378"/>
    <mergeCell ref="A274:Q274"/>
    <mergeCell ref="A276:H276"/>
    <mergeCell ref="J276:Q276"/>
    <mergeCell ref="J289:Q289"/>
    <mergeCell ref="A291:H291"/>
    <mergeCell ref="J301:Q301"/>
    <mergeCell ref="A267:Q267"/>
    <mergeCell ref="A268:Q268"/>
    <mergeCell ref="A269:Q269"/>
    <mergeCell ref="A270:Q270"/>
    <mergeCell ref="A271:Q271"/>
    <mergeCell ref="A272:Q272"/>
    <mergeCell ref="A261:Q261"/>
    <mergeCell ref="A262:Q262"/>
    <mergeCell ref="A263:Q263"/>
    <mergeCell ref="A264:Q264"/>
    <mergeCell ref="A265:Q265"/>
    <mergeCell ref="A266:Q266"/>
  </mergeCells>
  <dataValidations count="2">
    <dataValidation allowBlank="1" showInputMessage="1" sqref="A200:A233 A235:A253 A255 A257:A275" xr:uid="{9B2A375E-6859-4ED5-BF7B-713F790E6872}"/>
    <dataValidation type="list" allowBlank="1" showInputMessage="1" sqref="A162:A174" xr:uid="{74E8B5BA-9D7E-4879-9E0A-C1BB66F08C20}">
      <formula1>ClubName</formula1>
    </dataValidation>
  </dataValidations>
  <pageMargins left="0.7" right="0.7" top="0.75" bottom="0.75" header="0.3" footer="0.3"/>
  <pageSetup paperSize="9" scale="56" fitToHeight="0" orientation="landscape" horizontalDpi="300" verticalDpi="300" r:id="rId1"/>
  <rowBreaks count="2" manualBreakCount="2">
    <brk id="320" max="16383" man="1"/>
    <brk id="3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Roll Of Honour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2023-02-07T12:26:48Z</dcterms:created>
  <dcterms:modified xsi:type="dcterms:W3CDTF">2023-02-07T12:27:36Z</dcterms:modified>
</cp:coreProperties>
</file>